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540"/>
  </bookViews>
  <sheets>
    <sheet name="Sheet3" sheetId="3" r:id="rId1"/>
    <sheet name="Sheet1" sheetId="1" r:id="rId2"/>
    <sheet name="Sheet2" sheetId="2" r:id="rId3"/>
  </sheets>
  <definedNames>
    <definedName name="_xlnm.Print_Titles" localSheetId="1">Sheet1!$2:$3</definedName>
    <definedName name="_xlnm.Print_Titles" localSheetId="2">Sheet2!$2:$3</definedName>
  </definedNames>
  <calcPr calcId="145621"/>
</workbook>
</file>

<file path=xl/calcChain.xml><?xml version="1.0" encoding="utf-8"?>
<calcChain xmlns="http://schemas.openxmlformats.org/spreadsheetml/2006/main">
  <c r="I25" i="2" l="1"/>
  <c r="H24" i="2"/>
  <c r="H23" i="2"/>
  <c r="H22" i="2"/>
  <c r="H21" i="2"/>
  <c r="H20" i="2"/>
  <c r="H16" i="2"/>
  <c r="H15" i="2"/>
  <c r="H14" i="2"/>
  <c r="H13" i="2"/>
  <c r="H12" i="2"/>
  <c r="H11" i="2"/>
  <c r="H10" i="2"/>
  <c r="H9" i="2"/>
  <c r="H8" i="2"/>
  <c r="H7" i="2"/>
  <c r="H6" i="2"/>
  <c r="H4" i="2"/>
  <c r="J25" i="1"/>
</calcChain>
</file>

<file path=xl/sharedStrings.xml><?xml version="1.0" encoding="utf-8"?>
<sst xmlns="http://schemas.openxmlformats.org/spreadsheetml/2006/main" count="294" uniqueCount="74">
  <si>
    <t>附件2</t>
  </si>
  <si>
    <t>序号</t>
  </si>
  <si>
    <t>单位</t>
  </si>
  <si>
    <t>座落</t>
  </si>
  <si>
    <r>
      <rPr>
        <sz val="12"/>
        <color rgb="FF000000"/>
        <rFont val="宋体"/>
        <charset val="134"/>
      </rPr>
      <t>建筑面积（m</t>
    </r>
    <r>
      <rPr>
        <vertAlign val="superscript"/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）</t>
    </r>
  </si>
  <si>
    <t>结构</t>
  </si>
  <si>
    <t>建成年份</t>
  </si>
  <si>
    <r>
      <rPr>
        <sz val="12"/>
        <rFont val="宋体"/>
        <charset val="134"/>
      </rPr>
      <t>单价（元/m</t>
    </r>
    <r>
      <rPr>
        <vertAlign val="superscript"/>
        <sz val="12"/>
        <rFont val="宋体"/>
        <charset val="134"/>
      </rPr>
      <t>2</t>
    </r>
    <r>
      <rPr>
        <sz val="12"/>
        <rFont val="宋体"/>
        <charset val="134"/>
      </rPr>
      <t>）</t>
    </r>
  </si>
  <si>
    <t>总价（元）</t>
  </si>
  <si>
    <t>交易应缴纳税费(元)</t>
  </si>
  <si>
    <t>税后总价(元)</t>
  </si>
  <si>
    <t>房产
性质</t>
  </si>
  <si>
    <t>房产使
用现状</t>
  </si>
  <si>
    <t>备注</t>
  </si>
  <si>
    <t>三明市林业局</t>
  </si>
  <si>
    <t>三元区荆西振兴路9号</t>
  </si>
  <si>
    <t>混合</t>
  </si>
  <si>
    <t>办公</t>
  </si>
  <si>
    <t>出租</t>
  </si>
  <si>
    <t>三明市发改委</t>
  </si>
  <si>
    <t>徐碧二村10幢102室</t>
  </si>
  <si>
    <t>住宅</t>
  </si>
  <si>
    <t>闲置</t>
  </si>
  <si>
    <t>徐碧二村10幢203室</t>
  </si>
  <si>
    <t>徐碧二村10幢302室</t>
  </si>
  <si>
    <t>徐碧二村10幢403室</t>
  </si>
  <si>
    <t>徐碧二村10幢502室</t>
  </si>
  <si>
    <t>徐碧二村10幢603室</t>
  </si>
  <si>
    <t>徐碧二村10幢103室</t>
  </si>
  <si>
    <t>徐碧二村10幢503室</t>
  </si>
  <si>
    <t>徐碧二村10幢202室</t>
  </si>
  <si>
    <t>徐碧二村10幢402室</t>
  </si>
  <si>
    <t>徐碧二村10幢附楼一层1号店面</t>
  </si>
  <si>
    <t>约1986</t>
  </si>
  <si>
    <t>商业</t>
  </si>
  <si>
    <t>徐碧二村10幢附楼一层2号店面</t>
  </si>
  <si>
    <t>徐碧二村10幢附楼一层3号店面</t>
  </si>
  <si>
    <t>徐碧二村10幢附楼一层4号店面</t>
  </si>
  <si>
    <t>三明市自然
资源局</t>
  </si>
  <si>
    <t>梅列区梅岭新村40幢101室车库</t>
  </si>
  <si>
    <t>车库</t>
  </si>
  <si>
    <t>车库按
数量计</t>
  </si>
  <si>
    <t>三明市建设质量服务中心</t>
  </si>
  <si>
    <t>双园新村34幢一层102号</t>
  </si>
  <si>
    <t>钢混</t>
  </si>
  <si>
    <t>仓库</t>
  </si>
  <si>
    <t>三明市房
管中心</t>
  </si>
  <si>
    <t>三元区南永新村26幢804</t>
  </si>
  <si>
    <t>三明市农机
中心</t>
  </si>
  <si>
    <t>新市中路108幢603室</t>
  </si>
  <si>
    <t>三明市客家文化艺术中心</t>
  </si>
  <si>
    <t>梅列区和仁新村44幢二层梅列大厦二层商场北22号（证载地址：梅列区和仁新村44幢二层7-8XT-W’轴）</t>
  </si>
  <si>
    <t>合  计：</t>
  </si>
  <si>
    <t>三明市市直21处拟出售资产评估结果</t>
  </si>
  <si>
    <t>沙县麻公岭仓库</t>
  </si>
  <si>
    <t>暂缺测量报告</t>
  </si>
  <si>
    <t>三元区荆西振兴路9号</t>
    <phoneticPr fontId="8" type="noConversion"/>
  </si>
  <si>
    <t>徐碧二村10幢102室</t>
    <phoneticPr fontId="8" type="noConversion"/>
  </si>
  <si>
    <r>
      <t>建筑面积（m</t>
    </r>
    <r>
      <rPr>
        <b/>
        <vertAlign val="superscript"/>
        <sz val="10"/>
        <color rgb="FF000000"/>
        <rFont val="宋体"/>
        <family val="3"/>
        <charset val="134"/>
      </rPr>
      <t>2</t>
    </r>
    <r>
      <rPr>
        <b/>
        <sz val="10"/>
        <color rgb="FF000000"/>
        <rFont val="宋体"/>
        <family val="3"/>
        <charset val="134"/>
      </rPr>
      <t>）</t>
    </r>
  </si>
  <si>
    <r>
      <t>分摊土地面积（m</t>
    </r>
    <r>
      <rPr>
        <b/>
        <vertAlign val="superscript"/>
        <sz val="10"/>
        <color rgb="FF000000"/>
        <rFont val="宋体"/>
        <family val="3"/>
        <charset val="134"/>
      </rPr>
      <t>2</t>
    </r>
    <r>
      <rPr>
        <b/>
        <sz val="10"/>
        <color rgb="FF000000"/>
        <rFont val="宋体"/>
        <family val="3"/>
        <charset val="134"/>
      </rPr>
      <t>）</t>
    </r>
    <phoneticPr fontId="8" type="noConversion"/>
  </si>
  <si>
    <t>评估值(元)</t>
    <phoneticPr fontId="8" type="noConversion"/>
  </si>
  <si>
    <t>挂牌价格(元)</t>
    <phoneticPr fontId="8" type="noConversion"/>
  </si>
  <si>
    <t>部分出租</t>
    <phoneticPr fontId="8" type="noConversion"/>
  </si>
  <si>
    <t>规划用途</t>
    <phoneticPr fontId="8" type="noConversion"/>
  </si>
  <si>
    <t>徐碧二村10幢附楼一层1号-4号</t>
    <phoneticPr fontId="8" type="noConversion"/>
  </si>
  <si>
    <t>暂未办理土地证</t>
    <phoneticPr fontId="8" type="noConversion"/>
  </si>
  <si>
    <t>租赁合同至2023.5.21，月租金950元，暂未办理土地证</t>
    <phoneticPr fontId="8" type="noConversion"/>
  </si>
  <si>
    <t>租赁合同至2023.9.15，月租金850元</t>
    <phoneticPr fontId="8" type="noConversion"/>
  </si>
  <si>
    <t>租赁合同至2024.8.31，月租金910元</t>
    <phoneticPr fontId="8" type="noConversion"/>
  </si>
  <si>
    <t>竞买保证金(万元)</t>
    <phoneticPr fontId="8" type="noConversion"/>
  </si>
  <si>
    <t>仓库</t>
    <phoneticPr fontId="8" type="noConversion"/>
  </si>
  <si>
    <t>梅列区和仁新村44幢二层梅列大厦二层商场北22号(证载地址：梅列区和仁新村44幢二层7-8XT-W’轴)</t>
    <phoneticPr fontId="8" type="noConversion"/>
  </si>
  <si>
    <t>标的座落</t>
    <phoneticPr fontId="8" type="noConversion"/>
  </si>
  <si>
    <t>附件：三明市三元区徐碧二村10幢102室等共17项房产转让明细表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</si>
</sst>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7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vertAlign val="superscript"/>
      <sz val="12"/>
      <color rgb="FF000000"/>
      <name val="宋体"/>
      <charset val="134"/>
    </font>
    <font>
      <vertAlign val="superscript"/>
      <sz val="12"/>
      <name val="宋体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vertAlign val="superscript"/>
      <sz val="10"/>
      <color rgb="FF00000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176" fontId="0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pane ySplit="2" topLeftCell="A3" activePane="bottomLeft" state="frozen"/>
      <selection pane="bottomLeft" activeCell="G4" sqref="G4"/>
    </sheetView>
  </sheetViews>
  <sheetFormatPr defaultColWidth="9" defaultRowHeight="14.4" x14ac:dyDescent="0.25"/>
  <cols>
    <col min="1" max="1" width="3.6640625" style="1" customWidth="1"/>
    <col min="2" max="2" width="28" style="1" customWidth="1"/>
    <col min="3" max="3" width="8.77734375" style="1" customWidth="1"/>
    <col min="4" max="4" width="9.109375" style="1" customWidth="1"/>
    <col min="5" max="5" width="6.88671875" style="1" customWidth="1"/>
    <col min="6" max="6" width="9.109375" style="1" customWidth="1"/>
    <col min="7" max="7" width="9.21875" style="1" customWidth="1"/>
    <col min="8" max="8" width="7.88671875" style="1" customWidth="1"/>
    <col min="9" max="10" width="8.33203125" style="1" customWidth="1"/>
    <col min="11" max="11" width="7.77734375" style="1" customWidth="1"/>
    <col min="12" max="12" width="14.88671875" style="1" customWidth="1"/>
    <col min="13" max="16384" width="9" style="1"/>
  </cols>
  <sheetData>
    <row r="1" spans="1:12" ht="34.950000000000003" customHeight="1" x14ac:dyDescent="0.25">
      <c r="A1" s="25" t="s">
        <v>73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45" customHeight="1" x14ac:dyDescent="0.25">
      <c r="A2" s="10" t="s">
        <v>1</v>
      </c>
      <c r="B2" s="10" t="s">
        <v>72</v>
      </c>
      <c r="C2" s="10" t="s">
        <v>58</v>
      </c>
      <c r="D2" s="10" t="s">
        <v>59</v>
      </c>
      <c r="E2" s="11" t="s">
        <v>5</v>
      </c>
      <c r="F2" s="11" t="s">
        <v>6</v>
      </c>
      <c r="G2" s="11" t="s">
        <v>63</v>
      </c>
      <c r="H2" s="11" t="s">
        <v>12</v>
      </c>
      <c r="I2" s="11" t="s">
        <v>60</v>
      </c>
      <c r="J2" s="11" t="s">
        <v>61</v>
      </c>
      <c r="K2" s="11" t="s">
        <v>69</v>
      </c>
      <c r="L2" s="11" t="s">
        <v>13</v>
      </c>
    </row>
    <row r="3" spans="1:12" ht="38.4" customHeight="1" x14ac:dyDescent="0.25">
      <c r="A3" s="12">
        <v>1</v>
      </c>
      <c r="B3" s="13" t="s">
        <v>56</v>
      </c>
      <c r="C3" s="13">
        <v>212.38</v>
      </c>
      <c r="D3" s="17"/>
      <c r="E3" s="14" t="s">
        <v>16</v>
      </c>
      <c r="F3" s="14">
        <v>1993</v>
      </c>
      <c r="G3" s="14" t="s">
        <v>17</v>
      </c>
      <c r="H3" s="14" t="s">
        <v>18</v>
      </c>
      <c r="I3" s="14">
        <v>1104500</v>
      </c>
      <c r="J3" s="14">
        <v>1104500</v>
      </c>
      <c r="K3" s="14">
        <v>22.5</v>
      </c>
      <c r="L3" s="23" t="s">
        <v>67</v>
      </c>
    </row>
    <row r="4" spans="1:12" ht="25.05" customHeight="1" x14ac:dyDescent="0.25">
      <c r="A4" s="12">
        <v>2</v>
      </c>
      <c r="B4" s="12" t="s">
        <v>57</v>
      </c>
      <c r="C4" s="13">
        <v>59.5</v>
      </c>
      <c r="D4" s="17"/>
      <c r="E4" s="13" t="s">
        <v>16</v>
      </c>
      <c r="F4" s="13">
        <v>1986</v>
      </c>
      <c r="G4" s="15" t="s">
        <v>21</v>
      </c>
      <c r="H4" s="17" t="s">
        <v>22</v>
      </c>
      <c r="I4" s="19">
        <v>544000</v>
      </c>
      <c r="J4" s="19">
        <v>544000</v>
      </c>
      <c r="K4" s="15">
        <v>11.5</v>
      </c>
      <c r="L4" s="16"/>
    </row>
    <row r="5" spans="1:12" ht="25.05" customHeight="1" x14ac:dyDescent="0.25">
      <c r="A5" s="12">
        <v>3</v>
      </c>
      <c r="B5" s="12" t="s">
        <v>23</v>
      </c>
      <c r="C5" s="13">
        <v>59.5</v>
      </c>
      <c r="D5" s="17"/>
      <c r="E5" s="13" t="s">
        <v>16</v>
      </c>
      <c r="F5" s="13">
        <v>1986</v>
      </c>
      <c r="G5" s="15" t="s">
        <v>21</v>
      </c>
      <c r="H5" s="17" t="s">
        <v>22</v>
      </c>
      <c r="I5" s="19">
        <v>550000</v>
      </c>
      <c r="J5" s="19">
        <v>550000</v>
      </c>
      <c r="K5" s="15">
        <v>11.5</v>
      </c>
      <c r="L5" s="16"/>
    </row>
    <row r="6" spans="1:12" ht="25.05" customHeight="1" x14ac:dyDescent="0.25">
      <c r="A6" s="12">
        <v>4</v>
      </c>
      <c r="B6" s="12" t="s">
        <v>24</v>
      </c>
      <c r="C6" s="13">
        <v>59.5</v>
      </c>
      <c r="D6" s="17"/>
      <c r="E6" s="13" t="s">
        <v>16</v>
      </c>
      <c r="F6" s="13">
        <v>1986</v>
      </c>
      <c r="G6" s="15" t="s">
        <v>21</v>
      </c>
      <c r="H6" s="17" t="s">
        <v>22</v>
      </c>
      <c r="I6" s="19">
        <v>553000</v>
      </c>
      <c r="J6" s="19">
        <v>553000</v>
      </c>
      <c r="K6" s="15">
        <v>11.5</v>
      </c>
      <c r="L6" s="16"/>
    </row>
    <row r="7" spans="1:12" ht="25.05" customHeight="1" x14ac:dyDescent="0.25">
      <c r="A7" s="12">
        <v>5</v>
      </c>
      <c r="B7" s="12" t="s">
        <v>25</v>
      </c>
      <c r="C7" s="13">
        <v>59.5</v>
      </c>
      <c r="D7" s="17"/>
      <c r="E7" s="13" t="s">
        <v>16</v>
      </c>
      <c r="F7" s="13">
        <v>1986</v>
      </c>
      <c r="G7" s="15" t="s">
        <v>21</v>
      </c>
      <c r="H7" s="17" t="s">
        <v>22</v>
      </c>
      <c r="I7" s="19">
        <v>553000</v>
      </c>
      <c r="J7" s="19">
        <v>553000</v>
      </c>
      <c r="K7" s="15">
        <v>11.5</v>
      </c>
      <c r="L7" s="16"/>
    </row>
    <row r="8" spans="1:12" ht="25.05" customHeight="1" x14ac:dyDescent="0.25">
      <c r="A8" s="12">
        <v>6</v>
      </c>
      <c r="B8" s="12" t="s">
        <v>26</v>
      </c>
      <c r="C8" s="13">
        <v>59.5</v>
      </c>
      <c r="D8" s="17"/>
      <c r="E8" s="13" t="s">
        <v>16</v>
      </c>
      <c r="F8" s="13">
        <v>1986</v>
      </c>
      <c r="G8" s="15" t="s">
        <v>21</v>
      </c>
      <c r="H8" s="17" t="s">
        <v>22</v>
      </c>
      <c r="I8" s="19">
        <v>555900</v>
      </c>
      <c r="J8" s="19">
        <v>555900</v>
      </c>
      <c r="K8" s="15">
        <v>11.5</v>
      </c>
      <c r="L8" s="16"/>
    </row>
    <row r="9" spans="1:12" ht="25.05" customHeight="1" x14ac:dyDescent="0.25">
      <c r="A9" s="12">
        <v>7</v>
      </c>
      <c r="B9" s="12" t="s">
        <v>27</v>
      </c>
      <c r="C9" s="13">
        <v>59.5</v>
      </c>
      <c r="D9" s="17"/>
      <c r="E9" s="13" t="s">
        <v>16</v>
      </c>
      <c r="F9" s="13">
        <v>1986</v>
      </c>
      <c r="G9" s="15" t="s">
        <v>21</v>
      </c>
      <c r="H9" s="17" t="s">
        <v>22</v>
      </c>
      <c r="I9" s="19">
        <v>544000</v>
      </c>
      <c r="J9" s="19">
        <v>544000</v>
      </c>
      <c r="K9" s="15">
        <v>11.5</v>
      </c>
      <c r="L9" s="16"/>
    </row>
    <row r="10" spans="1:12" ht="25.05" customHeight="1" x14ac:dyDescent="0.25">
      <c r="A10" s="12">
        <v>8</v>
      </c>
      <c r="B10" s="12" t="s">
        <v>28</v>
      </c>
      <c r="C10" s="13">
        <v>59.5</v>
      </c>
      <c r="D10" s="17"/>
      <c r="E10" s="13" t="s">
        <v>16</v>
      </c>
      <c r="F10" s="13">
        <v>1986</v>
      </c>
      <c r="G10" s="15" t="s">
        <v>21</v>
      </c>
      <c r="H10" s="17" t="s">
        <v>22</v>
      </c>
      <c r="I10" s="19">
        <v>544000</v>
      </c>
      <c r="J10" s="19">
        <v>544000</v>
      </c>
      <c r="K10" s="17">
        <v>11.5</v>
      </c>
      <c r="L10" s="16"/>
    </row>
    <row r="11" spans="1:12" ht="25.05" customHeight="1" x14ac:dyDescent="0.25">
      <c r="A11" s="12">
        <v>9</v>
      </c>
      <c r="B11" s="12" t="s">
        <v>29</v>
      </c>
      <c r="C11" s="13">
        <v>59.5</v>
      </c>
      <c r="D11" s="17"/>
      <c r="E11" s="13" t="s">
        <v>16</v>
      </c>
      <c r="F11" s="13">
        <v>1986</v>
      </c>
      <c r="G11" s="15" t="s">
        <v>21</v>
      </c>
      <c r="H11" s="17" t="s">
        <v>22</v>
      </c>
      <c r="I11" s="19">
        <v>547100</v>
      </c>
      <c r="J11" s="19">
        <v>547100</v>
      </c>
      <c r="K11" s="17">
        <v>11.5</v>
      </c>
      <c r="L11" s="16"/>
    </row>
    <row r="12" spans="1:12" ht="25.05" customHeight="1" x14ac:dyDescent="0.25">
      <c r="A12" s="12">
        <v>10</v>
      </c>
      <c r="B12" s="12" t="s">
        <v>30</v>
      </c>
      <c r="C12" s="13">
        <v>59.5</v>
      </c>
      <c r="D12" s="17"/>
      <c r="E12" s="13" t="s">
        <v>16</v>
      </c>
      <c r="F12" s="13">
        <v>1986</v>
      </c>
      <c r="G12" s="15" t="s">
        <v>21</v>
      </c>
      <c r="H12" s="17" t="s">
        <v>22</v>
      </c>
      <c r="I12" s="19">
        <v>553000</v>
      </c>
      <c r="J12" s="19">
        <v>553000</v>
      </c>
      <c r="K12" s="17">
        <v>11.5</v>
      </c>
      <c r="L12" s="16"/>
    </row>
    <row r="13" spans="1:12" ht="25.05" customHeight="1" x14ac:dyDescent="0.25">
      <c r="A13" s="12">
        <v>11</v>
      </c>
      <c r="B13" s="12" t="s">
        <v>31</v>
      </c>
      <c r="C13" s="13">
        <v>59.5</v>
      </c>
      <c r="D13" s="17"/>
      <c r="E13" s="13" t="s">
        <v>16</v>
      </c>
      <c r="F13" s="13">
        <v>1986</v>
      </c>
      <c r="G13" s="15" t="s">
        <v>21</v>
      </c>
      <c r="H13" s="17" t="s">
        <v>22</v>
      </c>
      <c r="I13" s="19">
        <v>557700</v>
      </c>
      <c r="J13" s="19">
        <v>557700</v>
      </c>
      <c r="K13" s="17">
        <v>11.5</v>
      </c>
      <c r="L13" s="16"/>
    </row>
    <row r="14" spans="1:12" ht="27" customHeight="1" x14ac:dyDescent="0.25">
      <c r="A14" s="22">
        <v>12</v>
      </c>
      <c r="B14" s="19" t="s">
        <v>64</v>
      </c>
      <c r="C14" s="21">
        <v>58.28</v>
      </c>
      <c r="D14" s="20"/>
      <c r="E14" s="21" t="s">
        <v>16</v>
      </c>
      <c r="F14" s="21" t="s">
        <v>33</v>
      </c>
      <c r="G14" s="20" t="s">
        <v>34</v>
      </c>
      <c r="H14" s="20" t="s">
        <v>22</v>
      </c>
      <c r="I14" s="21">
        <v>1129000</v>
      </c>
      <c r="J14" s="21">
        <v>1129000</v>
      </c>
      <c r="K14" s="20">
        <v>23</v>
      </c>
      <c r="L14" s="18" t="s">
        <v>65</v>
      </c>
    </row>
    <row r="15" spans="1:12" ht="24.6" customHeight="1" x14ac:dyDescent="0.25">
      <c r="A15" s="12">
        <v>13</v>
      </c>
      <c r="B15" s="12" t="s">
        <v>39</v>
      </c>
      <c r="C15" s="13">
        <v>29.46</v>
      </c>
      <c r="D15" s="17"/>
      <c r="E15" s="13" t="s">
        <v>16</v>
      </c>
      <c r="F15" s="13">
        <v>1998</v>
      </c>
      <c r="G15" s="17" t="s">
        <v>40</v>
      </c>
      <c r="H15" s="17" t="s">
        <v>22</v>
      </c>
      <c r="I15" s="20">
        <v>148900</v>
      </c>
      <c r="J15" s="20">
        <v>148900</v>
      </c>
      <c r="K15" s="15">
        <v>3</v>
      </c>
      <c r="L15" s="14"/>
    </row>
    <row r="16" spans="1:12" ht="50.4" customHeight="1" x14ac:dyDescent="0.25">
      <c r="A16" s="12">
        <v>14</v>
      </c>
      <c r="B16" s="12" t="s">
        <v>43</v>
      </c>
      <c r="C16" s="12">
        <v>128.88</v>
      </c>
      <c r="D16" s="15"/>
      <c r="E16" s="12" t="s">
        <v>44</v>
      </c>
      <c r="F16" s="12">
        <v>1994</v>
      </c>
      <c r="G16" s="17" t="s">
        <v>70</v>
      </c>
      <c r="H16" s="17" t="s">
        <v>62</v>
      </c>
      <c r="I16" s="20">
        <v>1642600</v>
      </c>
      <c r="J16" s="20">
        <v>1642600</v>
      </c>
      <c r="K16" s="15">
        <v>33</v>
      </c>
      <c r="L16" s="23" t="s">
        <v>66</v>
      </c>
    </row>
    <row r="17" spans="1:12" ht="42" customHeight="1" x14ac:dyDescent="0.25">
      <c r="A17" s="12">
        <v>15</v>
      </c>
      <c r="B17" s="12" t="s">
        <v>47</v>
      </c>
      <c r="C17" s="13">
        <v>112.87</v>
      </c>
      <c r="D17" s="17">
        <v>22.75</v>
      </c>
      <c r="E17" s="12" t="s">
        <v>16</v>
      </c>
      <c r="F17" s="13">
        <v>1994</v>
      </c>
      <c r="G17" s="17" t="s">
        <v>21</v>
      </c>
      <c r="H17" s="17" t="s">
        <v>18</v>
      </c>
      <c r="I17" s="20">
        <v>811500</v>
      </c>
      <c r="J17" s="20">
        <v>811500</v>
      </c>
      <c r="K17" s="17">
        <v>16.5</v>
      </c>
      <c r="L17" s="23" t="s">
        <v>68</v>
      </c>
    </row>
    <row r="18" spans="1:12" ht="24.6" customHeight="1" x14ac:dyDescent="0.25">
      <c r="A18" s="12">
        <v>16</v>
      </c>
      <c r="B18" s="12" t="s">
        <v>49</v>
      </c>
      <c r="C18" s="12">
        <v>64.739999999999995</v>
      </c>
      <c r="D18" s="15">
        <v>12.65</v>
      </c>
      <c r="E18" s="12" t="s">
        <v>16</v>
      </c>
      <c r="F18" s="12">
        <v>1981</v>
      </c>
      <c r="G18" s="17" t="s">
        <v>21</v>
      </c>
      <c r="H18" s="17" t="s">
        <v>22</v>
      </c>
      <c r="I18" s="20">
        <v>464200</v>
      </c>
      <c r="J18" s="20">
        <v>464200</v>
      </c>
      <c r="K18" s="15">
        <v>9.5</v>
      </c>
      <c r="L18" s="16"/>
    </row>
    <row r="19" spans="1:12" ht="48" x14ac:dyDescent="0.25">
      <c r="A19" s="12">
        <v>17</v>
      </c>
      <c r="B19" s="24" t="s">
        <v>71</v>
      </c>
      <c r="C19" s="12">
        <v>30.43</v>
      </c>
      <c r="D19" s="15"/>
      <c r="E19" s="12" t="s">
        <v>16</v>
      </c>
      <c r="F19" s="12">
        <v>1993</v>
      </c>
      <c r="G19" s="17" t="s">
        <v>34</v>
      </c>
      <c r="H19" s="17" t="s">
        <v>22</v>
      </c>
      <c r="I19" s="20">
        <v>353600</v>
      </c>
      <c r="J19" s="20">
        <v>353600</v>
      </c>
      <c r="K19" s="15">
        <v>7.5</v>
      </c>
      <c r="L19" s="16"/>
    </row>
  </sheetData>
  <mergeCells count="1">
    <mergeCell ref="A1:L1"/>
  </mergeCells>
  <phoneticPr fontId="8" type="noConversion"/>
  <pageMargins left="0.9055118110236221" right="0.9055118110236221" top="0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sqref="A1:XFD1048576"/>
    </sheetView>
  </sheetViews>
  <sheetFormatPr defaultColWidth="9" defaultRowHeight="14.4" x14ac:dyDescent="0.25"/>
  <cols>
    <col min="1" max="1" width="4.6640625" style="1" customWidth="1"/>
    <col min="2" max="2" width="13.6640625" style="1" customWidth="1"/>
    <col min="3" max="3" width="28" style="1" customWidth="1"/>
    <col min="4" max="4" width="9.44140625" style="1" customWidth="1"/>
    <col min="5" max="5" width="6.88671875" style="1" customWidth="1"/>
    <col min="6" max="6" width="9" style="1"/>
    <col min="7" max="7" width="9.109375" style="1" customWidth="1"/>
    <col min="8" max="9" width="9" style="1"/>
    <col min="10" max="10" width="9.44140625" style="1" customWidth="1"/>
    <col min="11" max="11" width="7.109375" style="1" customWidth="1"/>
    <col min="12" max="12" width="8.33203125" style="1" customWidth="1"/>
    <col min="13" max="16384" width="9" style="1"/>
  </cols>
  <sheetData>
    <row r="1" spans="1:13" x14ac:dyDescent="0.25">
      <c r="A1" s="26" t="s">
        <v>0</v>
      </c>
      <c r="B1" s="26"/>
    </row>
    <row r="2" spans="1:13" ht="34.950000000000003" customHeight="1" x14ac:dyDescent="0.25">
      <c r="A2" s="27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4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spans="1:13" ht="25.05" customHeight="1" x14ac:dyDescent="0.25">
      <c r="A4" s="3">
        <v>1</v>
      </c>
      <c r="B4" s="28" t="s">
        <v>14</v>
      </c>
      <c r="C4" s="6" t="s">
        <v>15</v>
      </c>
      <c r="D4" s="6">
        <v>212.38</v>
      </c>
      <c r="E4" s="4" t="s">
        <v>16</v>
      </c>
      <c r="F4" s="4">
        <v>1993</v>
      </c>
      <c r="G4" s="4">
        <v>6669</v>
      </c>
      <c r="H4" s="4">
        <v>1416400</v>
      </c>
      <c r="I4" s="4">
        <v>311900</v>
      </c>
      <c r="J4" s="4">
        <v>1104500</v>
      </c>
      <c r="K4" s="4" t="s">
        <v>17</v>
      </c>
      <c r="L4" s="4" t="s">
        <v>18</v>
      </c>
      <c r="M4" s="4"/>
    </row>
    <row r="5" spans="1:13" ht="25.05" customHeight="1" x14ac:dyDescent="0.25">
      <c r="A5" s="3">
        <v>2</v>
      </c>
      <c r="B5" s="28"/>
      <c r="C5" s="3" t="s">
        <v>54</v>
      </c>
      <c r="D5" s="28" t="s">
        <v>55</v>
      </c>
      <c r="E5" s="28"/>
      <c r="F5" s="28"/>
      <c r="G5" s="28"/>
      <c r="H5" s="28"/>
      <c r="I5" s="28"/>
      <c r="J5" s="28"/>
      <c r="K5" s="3"/>
      <c r="L5" s="4" t="s">
        <v>18</v>
      </c>
      <c r="M5" s="4"/>
    </row>
    <row r="6" spans="1:13" ht="25.05" customHeight="1" x14ac:dyDescent="0.25">
      <c r="A6" s="3">
        <v>3</v>
      </c>
      <c r="B6" s="28" t="s">
        <v>19</v>
      </c>
      <c r="C6" s="3" t="s">
        <v>20</v>
      </c>
      <c r="D6" s="6">
        <v>59.5</v>
      </c>
      <c r="E6" s="6" t="s">
        <v>16</v>
      </c>
      <c r="F6" s="6">
        <v>1986</v>
      </c>
      <c r="G6" s="3">
        <v>11155</v>
      </c>
      <c r="H6" s="3">
        <v>663700</v>
      </c>
      <c r="I6" s="3">
        <v>119700</v>
      </c>
      <c r="J6" s="3">
        <v>544000</v>
      </c>
      <c r="K6" s="3" t="s">
        <v>21</v>
      </c>
      <c r="L6" s="6" t="s">
        <v>22</v>
      </c>
      <c r="M6" s="8"/>
    </row>
    <row r="7" spans="1:13" ht="25.05" customHeight="1" x14ac:dyDescent="0.25">
      <c r="A7" s="3">
        <v>4</v>
      </c>
      <c r="B7" s="28"/>
      <c r="C7" s="3" t="s">
        <v>23</v>
      </c>
      <c r="D7" s="6">
        <v>59.5</v>
      </c>
      <c r="E7" s="6" t="s">
        <v>16</v>
      </c>
      <c r="F7" s="6">
        <v>1986</v>
      </c>
      <c r="G7" s="3">
        <v>11267</v>
      </c>
      <c r="H7" s="3">
        <v>670400</v>
      </c>
      <c r="I7" s="3">
        <v>120400</v>
      </c>
      <c r="J7" s="3">
        <v>550000</v>
      </c>
      <c r="K7" s="3" t="s">
        <v>21</v>
      </c>
      <c r="L7" s="6" t="s">
        <v>22</v>
      </c>
      <c r="M7" s="8"/>
    </row>
    <row r="8" spans="1:13" ht="25.05" customHeight="1" x14ac:dyDescent="0.25">
      <c r="A8" s="3">
        <v>5</v>
      </c>
      <c r="B8" s="28"/>
      <c r="C8" s="3" t="s">
        <v>24</v>
      </c>
      <c r="D8" s="6">
        <v>59.5</v>
      </c>
      <c r="E8" s="6" t="s">
        <v>16</v>
      </c>
      <c r="F8" s="6">
        <v>1986</v>
      </c>
      <c r="G8" s="3">
        <v>11322</v>
      </c>
      <c r="H8" s="3">
        <v>673700</v>
      </c>
      <c r="I8" s="3">
        <v>120700</v>
      </c>
      <c r="J8" s="3">
        <v>553000</v>
      </c>
      <c r="K8" s="3" t="s">
        <v>21</v>
      </c>
      <c r="L8" s="6" t="s">
        <v>22</v>
      </c>
      <c r="M8" s="8"/>
    </row>
    <row r="9" spans="1:13" ht="25.05" customHeight="1" x14ac:dyDescent="0.25">
      <c r="A9" s="3">
        <v>6</v>
      </c>
      <c r="B9" s="28"/>
      <c r="C9" s="3" t="s">
        <v>25</v>
      </c>
      <c r="D9" s="6">
        <v>59.5</v>
      </c>
      <c r="E9" s="6" t="s">
        <v>16</v>
      </c>
      <c r="F9" s="6">
        <v>1986</v>
      </c>
      <c r="G9" s="3">
        <v>11322</v>
      </c>
      <c r="H9" s="3">
        <v>673700</v>
      </c>
      <c r="I9" s="3">
        <v>120700</v>
      </c>
      <c r="J9" s="3">
        <v>553000</v>
      </c>
      <c r="K9" s="3" t="s">
        <v>21</v>
      </c>
      <c r="L9" s="6" t="s">
        <v>22</v>
      </c>
      <c r="M9" s="8"/>
    </row>
    <row r="10" spans="1:13" ht="25.05" customHeight="1" x14ac:dyDescent="0.25">
      <c r="A10" s="3">
        <v>7</v>
      </c>
      <c r="B10" s="28"/>
      <c r="C10" s="3" t="s">
        <v>26</v>
      </c>
      <c r="D10" s="6">
        <v>59.5</v>
      </c>
      <c r="E10" s="6" t="s">
        <v>16</v>
      </c>
      <c r="F10" s="6">
        <v>1986</v>
      </c>
      <c r="G10" s="3">
        <v>11378</v>
      </c>
      <c r="H10" s="3">
        <v>677000</v>
      </c>
      <c r="I10" s="3">
        <v>121100</v>
      </c>
      <c r="J10" s="3">
        <v>555900</v>
      </c>
      <c r="K10" s="3" t="s">
        <v>21</v>
      </c>
      <c r="L10" s="6" t="s">
        <v>22</v>
      </c>
      <c r="M10" s="8"/>
    </row>
    <row r="11" spans="1:13" ht="25.05" customHeight="1" x14ac:dyDescent="0.25">
      <c r="A11" s="3">
        <v>8</v>
      </c>
      <c r="B11" s="28"/>
      <c r="C11" s="3" t="s">
        <v>27</v>
      </c>
      <c r="D11" s="6">
        <v>59.5</v>
      </c>
      <c r="E11" s="6" t="s">
        <v>16</v>
      </c>
      <c r="F11" s="6">
        <v>1986</v>
      </c>
      <c r="G11" s="3">
        <v>11155</v>
      </c>
      <c r="H11" s="3">
        <v>663700</v>
      </c>
      <c r="I11" s="3">
        <v>119700</v>
      </c>
      <c r="J11" s="3">
        <v>544000</v>
      </c>
      <c r="K11" s="3" t="s">
        <v>21</v>
      </c>
      <c r="L11" s="6" t="s">
        <v>22</v>
      </c>
      <c r="M11" s="8"/>
    </row>
    <row r="12" spans="1:13" ht="25.05" customHeight="1" x14ac:dyDescent="0.25">
      <c r="A12" s="3">
        <v>9</v>
      </c>
      <c r="B12" s="28"/>
      <c r="C12" s="3" t="s">
        <v>28</v>
      </c>
      <c r="D12" s="6">
        <v>59.5</v>
      </c>
      <c r="E12" s="6" t="s">
        <v>16</v>
      </c>
      <c r="F12" s="6">
        <v>1986</v>
      </c>
      <c r="G12" s="6">
        <v>11155</v>
      </c>
      <c r="H12" s="3">
        <v>663700</v>
      </c>
      <c r="I12" s="3">
        <v>119700</v>
      </c>
      <c r="J12" s="3">
        <v>544000</v>
      </c>
      <c r="K12" s="3" t="s">
        <v>21</v>
      </c>
      <c r="L12" s="6" t="s">
        <v>22</v>
      </c>
      <c r="M12" s="8"/>
    </row>
    <row r="13" spans="1:13" ht="25.05" customHeight="1" x14ac:dyDescent="0.25">
      <c r="A13" s="3">
        <v>10</v>
      </c>
      <c r="B13" s="28"/>
      <c r="C13" s="3" t="s">
        <v>29</v>
      </c>
      <c r="D13" s="6">
        <v>59.5</v>
      </c>
      <c r="E13" s="6" t="s">
        <v>16</v>
      </c>
      <c r="F13" s="6">
        <v>1986</v>
      </c>
      <c r="G13" s="6">
        <v>11211</v>
      </c>
      <c r="H13" s="3">
        <v>667100</v>
      </c>
      <c r="I13" s="3">
        <v>120000</v>
      </c>
      <c r="J13" s="3">
        <v>547100</v>
      </c>
      <c r="K13" s="3" t="s">
        <v>21</v>
      </c>
      <c r="L13" s="6" t="s">
        <v>22</v>
      </c>
      <c r="M13" s="8"/>
    </row>
    <row r="14" spans="1:13" ht="25.05" customHeight="1" x14ac:dyDescent="0.25">
      <c r="A14" s="3">
        <v>11</v>
      </c>
      <c r="B14" s="28"/>
      <c r="C14" s="3" t="s">
        <v>30</v>
      </c>
      <c r="D14" s="6">
        <v>59.5</v>
      </c>
      <c r="E14" s="6" t="s">
        <v>16</v>
      </c>
      <c r="F14" s="6">
        <v>1986</v>
      </c>
      <c r="G14" s="6">
        <v>11322</v>
      </c>
      <c r="H14" s="3">
        <v>673700</v>
      </c>
      <c r="I14" s="3">
        <v>120700</v>
      </c>
      <c r="J14" s="3">
        <v>553000</v>
      </c>
      <c r="K14" s="3" t="s">
        <v>21</v>
      </c>
      <c r="L14" s="6" t="s">
        <v>22</v>
      </c>
      <c r="M14" s="8"/>
    </row>
    <row r="15" spans="1:13" ht="25.05" customHeight="1" x14ac:dyDescent="0.25">
      <c r="A15" s="3">
        <v>12</v>
      </c>
      <c r="B15" s="28"/>
      <c r="C15" s="3" t="s">
        <v>31</v>
      </c>
      <c r="D15" s="6">
        <v>59.5</v>
      </c>
      <c r="E15" s="6" t="s">
        <v>16</v>
      </c>
      <c r="F15" s="6">
        <v>1986</v>
      </c>
      <c r="G15" s="6">
        <v>11412</v>
      </c>
      <c r="H15" s="3">
        <v>679000</v>
      </c>
      <c r="I15" s="3">
        <v>121300</v>
      </c>
      <c r="J15" s="3">
        <v>557700</v>
      </c>
      <c r="K15" s="3" t="s">
        <v>21</v>
      </c>
      <c r="L15" s="6" t="s">
        <v>22</v>
      </c>
      <c r="M15" s="8"/>
    </row>
    <row r="16" spans="1:13" ht="25.05" customHeight="1" x14ac:dyDescent="0.25">
      <c r="A16" s="3">
        <v>13</v>
      </c>
      <c r="B16" s="28"/>
      <c r="C16" s="3" t="s">
        <v>32</v>
      </c>
      <c r="D16" s="29">
        <v>58.28</v>
      </c>
      <c r="E16" s="29" t="s">
        <v>16</v>
      </c>
      <c r="F16" s="29" t="s">
        <v>33</v>
      </c>
      <c r="G16" s="29">
        <v>22365</v>
      </c>
      <c r="H16" s="29">
        <v>1303400</v>
      </c>
      <c r="I16" s="29">
        <v>174400</v>
      </c>
      <c r="J16" s="29">
        <v>1129000</v>
      </c>
      <c r="K16" s="6" t="s">
        <v>34</v>
      </c>
      <c r="L16" s="6" t="s">
        <v>22</v>
      </c>
      <c r="M16" s="9"/>
    </row>
    <row r="17" spans="1:13" ht="25.05" customHeight="1" x14ac:dyDescent="0.25">
      <c r="A17" s="3">
        <v>14</v>
      </c>
      <c r="B17" s="28"/>
      <c r="C17" s="3" t="s">
        <v>35</v>
      </c>
      <c r="D17" s="29"/>
      <c r="E17" s="29"/>
      <c r="F17" s="29"/>
      <c r="G17" s="29"/>
      <c r="H17" s="29"/>
      <c r="I17" s="29"/>
      <c r="J17" s="29"/>
      <c r="K17" s="6" t="s">
        <v>34</v>
      </c>
      <c r="L17" s="6" t="s">
        <v>22</v>
      </c>
      <c r="M17" s="9"/>
    </row>
    <row r="18" spans="1:13" ht="25.05" customHeight="1" x14ac:dyDescent="0.25">
      <c r="A18" s="3">
        <v>15</v>
      </c>
      <c r="B18" s="28"/>
      <c r="C18" s="3" t="s">
        <v>36</v>
      </c>
      <c r="D18" s="29"/>
      <c r="E18" s="29"/>
      <c r="F18" s="29"/>
      <c r="G18" s="29"/>
      <c r="H18" s="29"/>
      <c r="I18" s="29"/>
      <c r="J18" s="29"/>
      <c r="K18" s="6" t="s">
        <v>34</v>
      </c>
      <c r="L18" s="6" t="s">
        <v>22</v>
      </c>
      <c r="M18" s="9"/>
    </row>
    <row r="19" spans="1:13" ht="25.05" customHeight="1" x14ac:dyDescent="0.25">
      <c r="A19" s="3">
        <v>16</v>
      </c>
      <c r="B19" s="28"/>
      <c r="C19" s="3" t="s">
        <v>37</v>
      </c>
      <c r="D19" s="29"/>
      <c r="E19" s="29"/>
      <c r="F19" s="29"/>
      <c r="G19" s="29"/>
      <c r="H19" s="29"/>
      <c r="I19" s="29"/>
      <c r="J19" s="29"/>
      <c r="K19" s="6" t="s">
        <v>34</v>
      </c>
      <c r="L19" s="6" t="s">
        <v>22</v>
      </c>
      <c r="M19" s="9"/>
    </row>
    <row r="20" spans="1:13" ht="34.049999999999997" customHeight="1" x14ac:dyDescent="0.25">
      <c r="A20" s="3">
        <v>17</v>
      </c>
      <c r="B20" s="3" t="s">
        <v>38</v>
      </c>
      <c r="C20" s="3" t="s">
        <v>39</v>
      </c>
      <c r="D20" s="6">
        <v>29.46</v>
      </c>
      <c r="E20" s="6" t="s">
        <v>16</v>
      </c>
      <c r="F20" s="6">
        <v>1998</v>
      </c>
      <c r="G20" s="3">
        <v>6185</v>
      </c>
      <c r="H20" s="6">
        <v>182200</v>
      </c>
      <c r="I20" s="6">
        <v>33300</v>
      </c>
      <c r="J20" s="6">
        <v>148900</v>
      </c>
      <c r="K20" s="6" t="s">
        <v>40</v>
      </c>
      <c r="L20" s="6" t="s">
        <v>22</v>
      </c>
      <c r="M20" s="4" t="s">
        <v>41</v>
      </c>
    </row>
    <row r="21" spans="1:13" ht="36" customHeight="1" x14ac:dyDescent="0.25">
      <c r="A21" s="3">
        <v>18</v>
      </c>
      <c r="B21" s="3" t="s">
        <v>42</v>
      </c>
      <c r="C21" s="3" t="s">
        <v>43</v>
      </c>
      <c r="D21" s="3">
        <v>128.88</v>
      </c>
      <c r="E21" s="3" t="s">
        <v>44</v>
      </c>
      <c r="F21" s="3">
        <v>1994</v>
      </c>
      <c r="G21" s="3">
        <v>14257</v>
      </c>
      <c r="H21" s="6">
        <v>1837400</v>
      </c>
      <c r="I21" s="6">
        <v>194800</v>
      </c>
      <c r="J21" s="6">
        <v>1642600</v>
      </c>
      <c r="K21" s="6" t="s">
        <v>45</v>
      </c>
      <c r="L21" s="6" t="s">
        <v>22</v>
      </c>
      <c r="M21" s="4"/>
    </row>
    <row r="22" spans="1:13" ht="31.95" customHeight="1" x14ac:dyDescent="0.25">
      <c r="A22" s="3">
        <v>19</v>
      </c>
      <c r="B22" s="3" t="s">
        <v>46</v>
      </c>
      <c r="C22" s="3" t="s">
        <v>47</v>
      </c>
      <c r="D22" s="6">
        <v>112.87</v>
      </c>
      <c r="E22" s="3" t="s">
        <v>16</v>
      </c>
      <c r="F22" s="6">
        <v>1994</v>
      </c>
      <c r="G22" s="6">
        <v>8401</v>
      </c>
      <c r="H22" s="6">
        <v>948200</v>
      </c>
      <c r="I22" s="6">
        <v>136700</v>
      </c>
      <c r="J22" s="6">
        <v>811500</v>
      </c>
      <c r="K22" s="6" t="s">
        <v>21</v>
      </c>
      <c r="L22" s="6" t="s">
        <v>18</v>
      </c>
      <c r="M22" s="8"/>
    </row>
    <row r="23" spans="1:13" ht="39" customHeight="1" x14ac:dyDescent="0.25">
      <c r="A23" s="3">
        <v>20</v>
      </c>
      <c r="B23" s="3" t="s">
        <v>48</v>
      </c>
      <c r="C23" s="3" t="s">
        <v>49</v>
      </c>
      <c r="D23" s="3">
        <v>64.739999999999995</v>
      </c>
      <c r="E23" s="3" t="s">
        <v>16</v>
      </c>
      <c r="F23" s="3">
        <v>1981</v>
      </c>
      <c r="G23" s="3">
        <v>8020</v>
      </c>
      <c r="H23" s="6">
        <v>519200</v>
      </c>
      <c r="I23" s="6">
        <v>55000</v>
      </c>
      <c r="J23" s="6">
        <v>464200</v>
      </c>
      <c r="K23" s="6" t="s">
        <v>21</v>
      </c>
      <c r="L23" s="6" t="s">
        <v>22</v>
      </c>
      <c r="M23" s="8"/>
    </row>
    <row r="24" spans="1:13" ht="62.4" x14ac:dyDescent="0.25">
      <c r="A24" s="3">
        <v>21</v>
      </c>
      <c r="B24" s="3" t="s">
        <v>50</v>
      </c>
      <c r="C24" s="6" t="s">
        <v>51</v>
      </c>
      <c r="D24" s="3">
        <v>30.43</v>
      </c>
      <c r="E24" s="3" t="s">
        <v>16</v>
      </c>
      <c r="F24" s="3">
        <v>1993</v>
      </c>
      <c r="G24" s="3">
        <v>13547</v>
      </c>
      <c r="H24" s="6">
        <v>412200</v>
      </c>
      <c r="I24" s="6">
        <v>58600</v>
      </c>
      <c r="J24" s="6">
        <v>353600</v>
      </c>
      <c r="K24" s="6" t="s">
        <v>34</v>
      </c>
      <c r="L24" s="6" t="s">
        <v>22</v>
      </c>
      <c r="M24" s="8"/>
    </row>
    <row r="25" spans="1:13" ht="25.95" customHeight="1" x14ac:dyDescent="0.25">
      <c r="A25" s="28" t="s">
        <v>52</v>
      </c>
      <c r="B25" s="28"/>
      <c r="C25" s="28"/>
      <c r="D25" s="28"/>
      <c r="E25" s="28"/>
      <c r="F25" s="28"/>
      <c r="G25" s="3"/>
      <c r="H25" s="3"/>
      <c r="I25" s="3"/>
      <c r="J25" s="3">
        <f>SUM(J4:J24)</f>
        <v>11156000</v>
      </c>
      <c r="K25" s="3"/>
      <c r="L25" s="3"/>
      <c r="M25" s="3"/>
    </row>
  </sheetData>
  <mergeCells count="13">
    <mergeCell ref="A1:B1"/>
    <mergeCell ref="A2:M2"/>
    <mergeCell ref="D5:J5"/>
    <mergeCell ref="A25:F25"/>
    <mergeCell ref="B4:B5"/>
    <mergeCell ref="B6:B19"/>
    <mergeCell ref="D16:D19"/>
    <mergeCell ref="E16:E19"/>
    <mergeCell ref="F16:F19"/>
    <mergeCell ref="G16:G19"/>
    <mergeCell ref="H16:H19"/>
    <mergeCell ref="I16:I19"/>
    <mergeCell ref="J16:J19"/>
  </mergeCells>
  <phoneticPr fontId="8" type="noConversion"/>
  <pageMargins left="0.70833333333333304" right="0.70833333333333304" top="0.74791666666666701" bottom="0.74791666666666701" header="0.31458333333333299" footer="0.314583333333332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5"/>
  <sheetViews>
    <sheetView workbookViewId="0">
      <selection activeCell="M6" sqref="M6"/>
    </sheetView>
  </sheetViews>
  <sheetFormatPr defaultColWidth="9" defaultRowHeight="14.4" x14ac:dyDescent="0.25"/>
  <cols>
    <col min="1" max="1" width="5.44140625" customWidth="1"/>
    <col min="2" max="2" width="8.33203125" style="1" customWidth="1"/>
    <col min="3" max="3" width="17.6640625" style="1" customWidth="1"/>
    <col min="4" max="4" width="28" style="1" customWidth="1"/>
    <col min="5" max="5" width="9.44140625" style="1" customWidth="1"/>
    <col min="6" max="6" width="6.88671875" style="1" customWidth="1"/>
    <col min="7" max="7" width="9" style="1"/>
    <col min="8" max="8" width="9.109375" style="2" customWidth="1"/>
    <col min="9" max="9" width="9.44140625" style="1" customWidth="1"/>
    <col min="10" max="10" width="7.109375" style="1" customWidth="1"/>
    <col min="11" max="11" width="8.33203125" style="1" customWidth="1"/>
    <col min="12" max="16383" width="9" style="1"/>
  </cols>
  <sheetData>
    <row r="1" spans="1:12" x14ac:dyDescent="0.25">
      <c r="A1" s="30" t="s">
        <v>0</v>
      </c>
      <c r="B1" s="30"/>
    </row>
    <row r="2" spans="1:12" s="1" customFormat="1" ht="34.950000000000003" customHeight="1" x14ac:dyDescent="0.25">
      <c r="B2" s="27" t="s">
        <v>53</v>
      </c>
      <c r="C2" s="27"/>
      <c r="D2" s="27"/>
      <c r="E2" s="27"/>
      <c r="F2" s="27"/>
      <c r="G2" s="27"/>
      <c r="H2" s="31"/>
      <c r="I2" s="27"/>
      <c r="J2" s="27"/>
      <c r="K2" s="27"/>
      <c r="L2" s="27"/>
    </row>
    <row r="3" spans="1:12" s="1" customFormat="1" ht="45" customHeight="1" x14ac:dyDescent="0.25"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4" t="s">
        <v>6</v>
      </c>
      <c r="H3" s="5" t="s">
        <v>7</v>
      </c>
      <c r="I3" s="4" t="s">
        <v>10</v>
      </c>
      <c r="J3" s="4" t="s">
        <v>11</v>
      </c>
      <c r="K3" s="4" t="s">
        <v>12</v>
      </c>
      <c r="L3" s="4" t="s">
        <v>13</v>
      </c>
    </row>
    <row r="4" spans="1:12" s="1" customFormat="1" ht="25.05" customHeight="1" x14ac:dyDescent="0.25">
      <c r="B4" s="3">
        <v>1</v>
      </c>
      <c r="C4" s="28" t="s">
        <v>14</v>
      </c>
      <c r="D4" s="6" t="s">
        <v>15</v>
      </c>
      <c r="E4" s="6">
        <v>212.38</v>
      </c>
      <c r="F4" s="4" t="s">
        <v>16</v>
      </c>
      <c r="G4" s="4">
        <v>1993</v>
      </c>
      <c r="H4" s="5">
        <f>I4/E4</f>
        <v>5200.5838591204447</v>
      </c>
      <c r="I4" s="4">
        <v>1104500</v>
      </c>
      <c r="J4" s="4" t="s">
        <v>17</v>
      </c>
      <c r="K4" s="4" t="s">
        <v>18</v>
      </c>
      <c r="L4" s="4"/>
    </row>
    <row r="5" spans="1:12" s="1" customFormat="1" ht="33" customHeight="1" x14ac:dyDescent="0.25">
      <c r="B5" s="3">
        <v>2</v>
      </c>
      <c r="C5" s="28"/>
      <c r="D5" s="3" t="s">
        <v>54</v>
      </c>
      <c r="E5" s="32" t="s">
        <v>55</v>
      </c>
      <c r="F5" s="33"/>
      <c r="G5" s="33"/>
      <c r="H5" s="33"/>
      <c r="I5" s="33"/>
      <c r="J5" s="34"/>
      <c r="K5" s="4" t="s">
        <v>18</v>
      </c>
      <c r="L5" s="4"/>
    </row>
    <row r="6" spans="1:12" s="1" customFormat="1" ht="25.05" customHeight="1" x14ac:dyDescent="0.25">
      <c r="B6" s="3">
        <v>3</v>
      </c>
      <c r="C6" s="28" t="s">
        <v>19</v>
      </c>
      <c r="D6" s="3" t="s">
        <v>20</v>
      </c>
      <c r="E6" s="6">
        <v>59.5</v>
      </c>
      <c r="F6" s="6" t="s">
        <v>16</v>
      </c>
      <c r="G6" s="6">
        <v>1986</v>
      </c>
      <c r="H6" s="5">
        <f t="shared" ref="H6:H16" si="0">I6/E6</f>
        <v>9142.8571428571431</v>
      </c>
      <c r="I6" s="3">
        <v>544000</v>
      </c>
      <c r="J6" s="3" t="s">
        <v>21</v>
      </c>
      <c r="K6" s="6" t="s">
        <v>22</v>
      </c>
      <c r="L6" s="8"/>
    </row>
    <row r="7" spans="1:12" s="1" customFormat="1" ht="25.05" customHeight="1" x14ac:dyDescent="0.25">
      <c r="B7" s="3">
        <v>4</v>
      </c>
      <c r="C7" s="28"/>
      <c r="D7" s="3" t="s">
        <v>23</v>
      </c>
      <c r="E7" s="6">
        <v>59.5</v>
      </c>
      <c r="F7" s="6" t="s">
        <v>16</v>
      </c>
      <c r="G7" s="6">
        <v>1986</v>
      </c>
      <c r="H7" s="5">
        <f t="shared" si="0"/>
        <v>9243.6974789915967</v>
      </c>
      <c r="I7" s="3">
        <v>550000</v>
      </c>
      <c r="J7" s="3" t="s">
        <v>21</v>
      </c>
      <c r="K7" s="6" t="s">
        <v>22</v>
      </c>
      <c r="L7" s="8"/>
    </row>
    <row r="8" spans="1:12" s="1" customFormat="1" ht="25.05" customHeight="1" x14ac:dyDescent="0.25">
      <c r="B8" s="3">
        <v>5</v>
      </c>
      <c r="C8" s="28"/>
      <c r="D8" s="3" t="s">
        <v>24</v>
      </c>
      <c r="E8" s="6">
        <v>59.5</v>
      </c>
      <c r="F8" s="6" t="s">
        <v>16</v>
      </c>
      <c r="G8" s="6">
        <v>1986</v>
      </c>
      <c r="H8" s="5">
        <f t="shared" si="0"/>
        <v>9294.1176470588234</v>
      </c>
      <c r="I8" s="3">
        <v>553000</v>
      </c>
      <c r="J8" s="3" t="s">
        <v>21</v>
      </c>
      <c r="K8" s="6" t="s">
        <v>22</v>
      </c>
      <c r="L8" s="8"/>
    </row>
    <row r="9" spans="1:12" s="1" customFormat="1" ht="25.05" customHeight="1" x14ac:dyDescent="0.25">
      <c r="B9" s="3">
        <v>6</v>
      </c>
      <c r="C9" s="28"/>
      <c r="D9" s="3" t="s">
        <v>25</v>
      </c>
      <c r="E9" s="6">
        <v>59.5</v>
      </c>
      <c r="F9" s="6" t="s">
        <v>16</v>
      </c>
      <c r="G9" s="6">
        <v>1986</v>
      </c>
      <c r="H9" s="5">
        <f t="shared" si="0"/>
        <v>9294.1176470588234</v>
      </c>
      <c r="I9" s="3">
        <v>553000</v>
      </c>
      <c r="J9" s="3" t="s">
        <v>21</v>
      </c>
      <c r="K9" s="6" t="s">
        <v>22</v>
      </c>
      <c r="L9" s="8"/>
    </row>
    <row r="10" spans="1:12" s="1" customFormat="1" ht="25.05" customHeight="1" x14ac:dyDescent="0.25">
      <c r="B10" s="3">
        <v>7</v>
      </c>
      <c r="C10" s="28"/>
      <c r="D10" s="3" t="s">
        <v>26</v>
      </c>
      <c r="E10" s="6">
        <v>59.5</v>
      </c>
      <c r="F10" s="6" t="s">
        <v>16</v>
      </c>
      <c r="G10" s="6">
        <v>1986</v>
      </c>
      <c r="H10" s="5">
        <f t="shared" si="0"/>
        <v>9342.8571428571431</v>
      </c>
      <c r="I10" s="3">
        <v>555900</v>
      </c>
      <c r="J10" s="3" t="s">
        <v>21</v>
      </c>
      <c r="K10" s="6" t="s">
        <v>22</v>
      </c>
      <c r="L10" s="8"/>
    </row>
    <row r="11" spans="1:12" s="1" customFormat="1" ht="25.05" customHeight="1" x14ac:dyDescent="0.25">
      <c r="B11" s="3">
        <v>8</v>
      </c>
      <c r="C11" s="28"/>
      <c r="D11" s="3" t="s">
        <v>27</v>
      </c>
      <c r="E11" s="6">
        <v>59.5</v>
      </c>
      <c r="F11" s="6" t="s">
        <v>16</v>
      </c>
      <c r="G11" s="6">
        <v>1986</v>
      </c>
      <c r="H11" s="5">
        <f t="shared" si="0"/>
        <v>9142.8571428571431</v>
      </c>
      <c r="I11" s="3">
        <v>544000</v>
      </c>
      <c r="J11" s="3" t="s">
        <v>21</v>
      </c>
      <c r="K11" s="6" t="s">
        <v>22</v>
      </c>
      <c r="L11" s="8"/>
    </row>
    <row r="12" spans="1:12" s="1" customFormat="1" ht="25.05" customHeight="1" x14ac:dyDescent="0.25">
      <c r="B12" s="3">
        <v>9</v>
      </c>
      <c r="C12" s="28"/>
      <c r="D12" s="3" t="s">
        <v>28</v>
      </c>
      <c r="E12" s="6">
        <v>59.5</v>
      </c>
      <c r="F12" s="6" t="s">
        <v>16</v>
      </c>
      <c r="G12" s="6">
        <v>1986</v>
      </c>
      <c r="H12" s="5">
        <f t="shared" si="0"/>
        <v>9142.8571428571431</v>
      </c>
      <c r="I12" s="3">
        <v>544000</v>
      </c>
      <c r="J12" s="3" t="s">
        <v>21</v>
      </c>
      <c r="K12" s="6" t="s">
        <v>22</v>
      </c>
      <c r="L12" s="8"/>
    </row>
    <row r="13" spans="1:12" s="1" customFormat="1" ht="25.05" customHeight="1" x14ac:dyDescent="0.25">
      <c r="B13" s="3">
        <v>10</v>
      </c>
      <c r="C13" s="28"/>
      <c r="D13" s="3" t="s">
        <v>29</v>
      </c>
      <c r="E13" s="6">
        <v>59.5</v>
      </c>
      <c r="F13" s="6" t="s">
        <v>16</v>
      </c>
      <c r="G13" s="6">
        <v>1986</v>
      </c>
      <c r="H13" s="5">
        <f t="shared" si="0"/>
        <v>9194.957983193277</v>
      </c>
      <c r="I13" s="3">
        <v>547100</v>
      </c>
      <c r="J13" s="3" t="s">
        <v>21</v>
      </c>
      <c r="K13" s="6" t="s">
        <v>22</v>
      </c>
      <c r="L13" s="8"/>
    </row>
    <row r="14" spans="1:12" s="1" customFormat="1" ht="25.05" customHeight="1" x14ac:dyDescent="0.25">
      <c r="B14" s="3">
        <v>11</v>
      </c>
      <c r="C14" s="28"/>
      <c r="D14" s="3" t="s">
        <v>30</v>
      </c>
      <c r="E14" s="6">
        <v>59.5</v>
      </c>
      <c r="F14" s="6" t="s">
        <v>16</v>
      </c>
      <c r="G14" s="6">
        <v>1986</v>
      </c>
      <c r="H14" s="5">
        <f t="shared" si="0"/>
        <v>9294.1176470588234</v>
      </c>
      <c r="I14" s="3">
        <v>553000</v>
      </c>
      <c r="J14" s="3" t="s">
        <v>21</v>
      </c>
      <c r="K14" s="6" t="s">
        <v>22</v>
      </c>
      <c r="L14" s="8"/>
    </row>
    <row r="15" spans="1:12" s="1" customFormat="1" ht="25.05" customHeight="1" x14ac:dyDescent="0.25">
      <c r="B15" s="3">
        <v>12</v>
      </c>
      <c r="C15" s="28"/>
      <c r="D15" s="3" t="s">
        <v>31</v>
      </c>
      <c r="E15" s="6">
        <v>59.5</v>
      </c>
      <c r="F15" s="6" t="s">
        <v>16</v>
      </c>
      <c r="G15" s="6">
        <v>1986</v>
      </c>
      <c r="H15" s="5">
        <f t="shared" si="0"/>
        <v>9373.1092436974795</v>
      </c>
      <c r="I15" s="3">
        <v>557700</v>
      </c>
      <c r="J15" s="3" t="s">
        <v>21</v>
      </c>
      <c r="K15" s="6" t="s">
        <v>22</v>
      </c>
      <c r="L15" s="8"/>
    </row>
    <row r="16" spans="1:12" s="1" customFormat="1" ht="25.05" customHeight="1" x14ac:dyDescent="0.25">
      <c r="B16" s="3">
        <v>13</v>
      </c>
      <c r="C16" s="28"/>
      <c r="D16" s="3" t="s">
        <v>32</v>
      </c>
      <c r="E16" s="29">
        <v>58.28</v>
      </c>
      <c r="F16" s="29" t="s">
        <v>16</v>
      </c>
      <c r="G16" s="29" t="s">
        <v>33</v>
      </c>
      <c r="H16" s="35">
        <f t="shared" si="0"/>
        <v>19371.997254632806</v>
      </c>
      <c r="I16" s="29">
        <v>1129000</v>
      </c>
      <c r="J16" s="6" t="s">
        <v>34</v>
      </c>
      <c r="K16" s="6" t="s">
        <v>22</v>
      </c>
      <c r="L16" s="9"/>
    </row>
    <row r="17" spans="2:12" s="1" customFormat="1" ht="25.05" customHeight="1" x14ac:dyDescent="0.25">
      <c r="B17" s="3">
        <v>14</v>
      </c>
      <c r="C17" s="28"/>
      <c r="D17" s="3" t="s">
        <v>35</v>
      </c>
      <c r="E17" s="29"/>
      <c r="F17" s="29"/>
      <c r="G17" s="29"/>
      <c r="H17" s="36"/>
      <c r="I17" s="29"/>
      <c r="J17" s="6" t="s">
        <v>34</v>
      </c>
      <c r="K17" s="6" t="s">
        <v>22</v>
      </c>
      <c r="L17" s="9"/>
    </row>
    <row r="18" spans="2:12" s="1" customFormat="1" ht="25.05" customHeight="1" x14ac:dyDescent="0.25">
      <c r="B18" s="3">
        <v>15</v>
      </c>
      <c r="C18" s="28"/>
      <c r="D18" s="3" t="s">
        <v>36</v>
      </c>
      <c r="E18" s="29"/>
      <c r="F18" s="29"/>
      <c r="G18" s="29"/>
      <c r="H18" s="36"/>
      <c r="I18" s="29"/>
      <c r="J18" s="6" t="s">
        <v>34</v>
      </c>
      <c r="K18" s="6" t="s">
        <v>22</v>
      </c>
      <c r="L18" s="9"/>
    </row>
    <row r="19" spans="2:12" s="1" customFormat="1" ht="25.05" customHeight="1" x14ac:dyDescent="0.25">
      <c r="B19" s="3">
        <v>16</v>
      </c>
      <c r="C19" s="28"/>
      <c r="D19" s="3" t="s">
        <v>37</v>
      </c>
      <c r="E19" s="29"/>
      <c r="F19" s="29"/>
      <c r="G19" s="29"/>
      <c r="H19" s="37"/>
      <c r="I19" s="29"/>
      <c r="J19" s="6" t="s">
        <v>34</v>
      </c>
      <c r="K19" s="6" t="s">
        <v>22</v>
      </c>
      <c r="L19" s="9"/>
    </row>
    <row r="20" spans="2:12" s="1" customFormat="1" ht="34.049999999999997" customHeight="1" x14ac:dyDescent="0.25">
      <c r="B20" s="3">
        <v>17</v>
      </c>
      <c r="C20" s="3" t="s">
        <v>38</v>
      </c>
      <c r="D20" s="3" t="s">
        <v>39</v>
      </c>
      <c r="E20" s="6">
        <v>29.46</v>
      </c>
      <c r="F20" s="6" t="s">
        <v>16</v>
      </c>
      <c r="G20" s="6">
        <v>1998</v>
      </c>
      <c r="H20" s="5">
        <f>I20/E20</f>
        <v>5054.3109300746773</v>
      </c>
      <c r="I20" s="6">
        <v>148900</v>
      </c>
      <c r="J20" s="6" t="s">
        <v>40</v>
      </c>
      <c r="K20" s="6" t="s">
        <v>22</v>
      </c>
      <c r="L20" s="4" t="s">
        <v>41</v>
      </c>
    </row>
    <row r="21" spans="2:12" s="1" customFormat="1" ht="36" customHeight="1" x14ac:dyDescent="0.25">
      <c r="B21" s="3">
        <v>18</v>
      </c>
      <c r="C21" s="3" t="s">
        <v>42</v>
      </c>
      <c r="D21" s="3" t="s">
        <v>43</v>
      </c>
      <c r="E21" s="3">
        <v>128.88</v>
      </c>
      <c r="F21" s="3" t="s">
        <v>44</v>
      </c>
      <c r="G21" s="3">
        <v>1994</v>
      </c>
      <c r="H21" s="5">
        <f>I21/E21</f>
        <v>12745.189323401615</v>
      </c>
      <c r="I21" s="6">
        <v>1642600</v>
      </c>
      <c r="J21" s="6" t="s">
        <v>45</v>
      </c>
      <c r="K21" s="6" t="s">
        <v>22</v>
      </c>
      <c r="L21" s="4"/>
    </row>
    <row r="22" spans="2:12" s="1" customFormat="1" ht="31.95" customHeight="1" x14ac:dyDescent="0.25">
      <c r="B22" s="3">
        <v>19</v>
      </c>
      <c r="C22" s="3" t="s">
        <v>46</v>
      </c>
      <c r="D22" s="3" t="s">
        <v>47</v>
      </c>
      <c r="E22" s="6">
        <v>112.87</v>
      </c>
      <c r="F22" s="3" t="s">
        <v>16</v>
      </c>
      <c r="G22" s="6">
        <v>1994</v>
      </c>
      <c r="H22" s="5">
        <f>I22/E22</f>
        <v>7189.6872508195265</v>
      </c>
      <c r="I22" s="6">
        <v>811500</v>
      </c>
      <c r="J22" s="6" t="s">
        <v>21</v>
      </c>
      <c r="K22" s="6" t="s">
        <v>18</v>
      </c>
      <c r="L22" s="8"/>
    </row>
    <row r="23" spans="2:12" s="1" customFormat="1" ht="39" customHeight="1" x14ac:dyDescent="0.25">
      <c r="B23" s="3">
        <v>20</v>
      </c>
      <c r="C23" s="3" t="s">
        <v>48</v>
      </c>
      <c r="D23" s="3" t="s">
        <v>49</v>
      </c>
      <c r="E23" s="3">
        <v>64.739999999999995</v>
      </c>
      <c r="F23" s="3" t="s">
        <v>16</v>
      </c>
      <c r="G23" s="3">
        <v>1981</v>
      </c>
      <c r="H23" s="5">
        <f>I23/E23</f>
        <v>7170.2193388940386</v>
      </c>
      <c r="I23" s="6">
        <v>464200</v>
      </c>
      <c r="J23" s="6" t="s">
        <v>21</v>
      </c>
      <c r="K23" s="6" t="s">
        <v>22</v>
      </c>
      <c r="L23" s="8"/>
    </row>
    <row r="24" spans="2:12" s="1" customFormat="1" ht="62.4" x14ac:dyDescent="0.25">
      <c r="B24" s="3">
        <v>21</v>
      </c>
      <c r="C24" s="3" t="s">
        <v>50</v>
      </c>
      <c r="D24" s="6" t="s">
        <v>51</v>
      </c>
      <c r="E24" s="3">
        <v>30.43</v>
      </c>
      <c r="F24" s="3" t="s">
        <v>16</v>
      </c>
      <c r="G24" s="3">
        <v>1993</v>
      </c>
      <c r="H24" s="5">
        <f>I24/E24</f>
        <v>11620.111731843575</v>
      </c>
      <c r="I24" s="6">
        <v>353600</v>
      </c>
      <c r="J24" s="6" t="s">
        <v>34</v>
      </c>
      <c r="K24" s="6" t="s">
        <v>22</v>
      </c>
      <c r="L24" s="8"/>
    </row>
    <row r="25" spans="2:12" s="1" customFormat="1" ht="25.95" customHeight="1" x14ac:dyDescent="0.25">
      <c r="B25" s="28" t="s">
        <v>52</v>
      </c>
      <c r="C25" s="28"/>
      <c r="D25" s="28"/>
      <c r="E25" s="28"/>
      <c r="F25" s="28"/>
      <c r="G25" s="28"/>
      <c r="H25" s="7"/>
      <c r="I25" s="3">
        <f>SUM(I4:I24)</f>
        <v>11156000</v>
      </c>
      <c r="J25" s="3"/>
      <c r="K25" s="3"/>
      <c r="L25" s="3"/>
    </row>
  </sheetData>
  <mergeCells count="11">
    <mergeCell ref="A1:B1"/>
    <mergeCell ref="B2:L2"/>
    <mergeCell ref="E5:J5"/>
    <mergeCell ref="B25:G25"/>
    <mergeCell ref="C4:C5"/>
    <mergeCell ref="C6:C19"/>
    <mergeCell ref="E16:E19"/>
    <mergeCell ref="F16:F19"/>
    <mergeCell ref="G16:G19"/>
    <mergeCell ref="H16:H19"/>
    <mergeCell ref="I16:I19"/>
  </mergeCells>
  <phoneticPr fontId="8" type="noConversion"/>
  <pageMargins left="0.70069444444444495" right="0.70069444444444495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Sheet3</vt:lpstr>
      <vt:lpstr>Sheet1</vt:lpstr>
      <vt:lpstr>Sheet2</vt:lpstr>
      <vt:lpstr>Sheet1!Print_Titles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2021-12-09T03:12:23Z</cp:lastPrinted>
  <dcterms:created xsi:type="dcterms:W3CDTF">2006-09-18T16:00:00Z</dcterms:created>
  <dcterms:modified xsi:type="dcterms:W3CDTF">2021-12-09T06:38:40Z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ED8EBC909C664B01A7E49580DC787DBA</vt:lpwstr>
  </property>
</Properties>
</file>