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40"/>
  </bookViews>
  <sheets>
    <sheet name="Sheet1 (2)" sheetId="2" r:id="rId1"/>
    <sheet name="Sheet1" sheetId="1" r:id="rId2"/>
  </sheets>
  <externalReferences>
    <externalReference r:id="rId3"/>
  </externalReferences>
  <definedNames>
    <definedName name="_xlnm._FilterDatabase" localSheetId="0" hidden="1">'Sheet1 (2)'!$A$3:$H$150</definedName>
  </definedNames>
  <calcPr calcId="144525"/>
</workbook>
</file>

<file path=xl/sharedStrings.xml><?xml version="1.0" encoding="utf-8"?>
<sst xmlns="http://schemas.openxmlformats.org/spreadsheetml/2006/main" count="655" uniqueCount="287">
  <si>
    <t>设备清单</t>
  </si>
  <si>
    <t>序号</t>
  </si>
  <si>
    <t>设备编号</t>
  </si>
  <si>
    <t>设备名称</t>
  </si>
  <si>
    <t>深圳资产编码</t>
  </si>
  <si>
    <t>型号规格</t>
  </si>
  <si>
    <t>数量</t>
  </si>
  <si>
    <t>购买日期</t>
  </si>
  <si>
    <t>摆放位置</t>
  </si>
  <si>
    <t>245-002</t>
  </si>
  <si>
    <t>液压手推车</t>
  </si>
  <si>
    <t>CP10S-100H</t>
  </si>
  <si>
    <t>东莞4F闲置区仓库</t>
  </si>
  <si>
    <t>461-001</t>
  </si>
  <si>
    <t>全自动固晶机</t>
  </si>
  <si>
    <t>AD86</t>
  </si>
  <si>
    <t>东莞3F焊线区域</t>
  </si>
  <si>
    <t>461-002</t>
  </si>
  <si>
    <t>461-003</t>
  </si>
  <si>
    <t>461-004</t>
  </si>
  <si>
    <t>461-005</t>
  </si>
  <si>
    <t>461-006</t>
  </si>
  <si>
    <t>461-007</t>
  </si>
  <si>
    <t>461-008</t>
  </si>
  <si>
    <t>461-009</t>
  </si>
  <si>
    <t>461-010</t>
  </si>
  <si>
    <t>461-011</t>
  </si>
  <si>
    <t>461-012</t>
  </si>
  <si>
    <t>461-013</t>
  </si>
  <si>
    <t>461-014</t>
  </si>
  <si>
    <t>461-015</t>
  </si>
  <si>
    <t>461-016</t>
  </si>
  <si>
    <t>461-017</t>
  </si>
  <si>
    <t>全自动焊线机</t>
  </si>
  <si>
    <t>AB350</t>
  </si>
  <si>
    <t>461-018</t>
  </si>
  <si>
    <t>461-019</t>
  </si>
  <si>
    <t>461-020</t>
  </si>
  <si>
    <t>461-021</t>
  </si>
  <si>
    <t>461-022</t>
  </si>
  <si>
    <t>461-023</t>
  </si>
  <si>
    <t>461-024</t>
  </si>
  <si>
    <t>461-025</t>
  </si>
  <si>
    <t>461-026</t>
  </si>
  <si>
    <t>461-027</t>
  </si>
  <si>
    <t>461-028</t>
  </si>
  <si>
    <t>461-029</t>
  </si>
  <si>
    <t>461-030</t>
  </si>
  <si>
    <t>461-031</t>
  </si>
  <si>
    <t>461-032</t>
  </si>
  <si>
    <t>461-033</t>
  </si>
  <si>
    <t>461-034</t>
  </si>
  <si>
    <t>461-035</t>
  </si>
  <si>
    <t>461-036</t>
  </si>
  <si>
    <t>461-037</t>
  </si>
  <si>
    <t>461-038</t>
  </si>
  <si>
    <t>461-039</t>
  </si>
  <si>
    <t>461-040</t>
  </si>
  <si>
    <t>461-041</t>
  </si>
  <si>
    <t>461-042</t>
  </si>
  <si>
    <t>点胶机</t>
  </si>
  <si>
    <t>SM300+MPP-1</t>
  </si>
  <si>
    <t>461-044</t>
  </si>
  <si>
    <t>461-046</t>
  </si>
  <si>
    <t>461-062</t>
  </si>
  <si>
    <t>461-065</t>
  </si>
  <si>
    <t>461-066</t>
  </si>
  <si>
    <t>462-044</t>
  </si>
  <si>
    <t>真空脱泡搅拌机</t>
  </si>
  <si>
    <t>ARV-310</t>
  </si>
  <si>
    <t>462-045</t>
  </si>
  <si>
    <t>462-079</t>
  </si>
  <si>
    <t>六门式电子防潮箱</t>
  </si>
  <si>
    <t>MD-1490-6</t>
  </si>
  <si>
    <t>462-080</t>
  </si>
  <si>
    <t>462-081</t>
  </si>
  <si>
    <t>462-082</t>
  </si>
  <si>
    <t>462-083</t>
  </si>
  <si>
    <t>462-084</t>
  </si>
  <si>
    <t>462-085</t>
  </si>
  <si>
    <t>462-086</t>
  </si>
  <si>
    <t>462-087</t>
  </si>
  <si>
    <t>462-088</t>
  </si>
  <si>
    <t>462-089</t>
  </si>
  <si>
    <t>462-090</t>
  </si>
  <si>
    <t>462-091</t>
  </si>
  <si>
    <t>462-092</t>
  </si>
  <si>
    <t>462-093</t>
  </si>
  <si>
    <t>电子防潮柜</t>
  </si>
  <si>
    <t>462-094</t>
  </si>
  <si>
    <t>462-095</t>
  </si>
  <si>
    <t>462-096</t>
  </si>
  <si>
    <t>462-097</t>
  </si>
  <si>
    <t>462-098</t>
  </si>
  <si>
    <t>462-100</t>
  </si>
  <si>
    <t>GP-1000L</t>
  </si>
  <si>
    <t>462-101</t>
  </si>
  <si>
    <t>462-102</t>
  </si>
  <si>
    <t>462-103</t>
  </si>
  <si>
    <t>462-104</t>
  </si>
  <si>
    <t>463-019</t>
  </si>
  <si>
    <t>光电专用精密烘箱</t>
  </si>
  <si>
    <t>KLED-602</t>
  </si>
  <si>
    <t>494-027-036</t>
  </si>
  <si>
    <t>smt大料车</t>
  </si>
  <si>
    <t>非标</t>
  </si>
  <si>
    <t>技改（460-021）</t>
  </si>
  <si>
    <t>363-001</t>
  </si>
  <si>
    <t>显微镜</t>
  </si>
  <si>
    <t>F0109-0019</t>
  </si>
  <si>
    <t>无</t>
  </si>
  <si>
    <t>惠州3楼闲置仓库</t>
  </si>
  <si>
    <t>363-002</t>
  </si>
  <si>
    <t>F0109-0020</t>
  </si>
  <si>
    <t>363-003</t>
  </si>
  <si>
    <t>F0109-0021</t>
  </si>
  <si>
    <t>363-004</t>
  </si>
  <si>
    <t>F0109-0022</t>
  </si>
  <si>
    <t>363-005</t>
  </si>
  <si>
    <t>F0109-0023</t>
  </si>
  <si>
    <t>363-006</t>
  </si>
  <si>
    <t>F0109-0024</t>
  </si>
  <si>
    <t>460-012</t>
  </si>
  <si>
    <t>自动金线球焊线机</t>
  </si>
  <si>
    <t>F0102-0029</t>
  </si>
  <si>
    <t>IHAWK-W</t>
  </si>
  <si>
    <t>460-015</t>
  </si>
  <si>
    <t>全自动银浆固晶机</t>
  </si>
  <si>
    <t>F0101-0018</t>
  </si>
  <si>
    <t>AD862</t>
  </si>
  <si>
    <t>460-017</t>
  </si>
  <si>
    <t>全自动金线球焊线机</t>
  </si>
  <si>
    <t>F0102-0028</t>
  </si>
  <si>
    <t>IHAWK-V</t>
  </si>
  <si>
    <t>460-018</t>
  </si>
  <si>
    <t>F0101-0017</t>
  </si>
  <si>
    <t>460-020</t>
  </si>
  <si>
    <t>全自动金丝线球焊线机</t>
  </si>
  <si>
    <t>F0102-0026</t>
  </si>
  <si>
    <t>460-023</t>
  </si>
  <si>
    <t>F0102-0027</t>
  </si>
  <si>
    <t>462-011</t>
  </si>
  <si>
    <t>测试仪</t>
  </si>
  <si>
    <t>F0109-0031</t>
  </si>
  <si>
    <t>XH-3006</t>
  </si>
  <si>
    <t>462-012</t>
  </si>
  <si>
    <t>离子风机</t>
  </si>
  <si>
    <t>F0109-0017</t>
  </si>
  <si>
    <t>SLD-5600</t>
  </si>
  <si>
    <t>462-013</t>
  </si>
  <si>
    <t>气动二切机</t>
  </si>
  <si>
    <t>F0109-0018</t>
  </si>
  <si>
    <t>462-024</t>
  </si>
  <si>
    <t>二切机</t>
  </si>
  <si>
    <t>F0109-0030</t>
  </si>
  <si>
    <t>462-025</t>
  </si>
  <si>
    <t>自动散装LED切脚机（在照明）</t>
  </si>
  <si>
    <t>F0109-0027</t>
  </si>
  <si>
    <t>GH904C</t>
  </si>
  <si>
    <t>462-032</t>
  </si>
  <si>
    <t>搅拌机</t>
  </si>
  <si>
    <t>F0109-0026</t>
  </si>
  <si>
    <t>气动RS-212</t>
  </si>
  <si>
    <t>462-035</t>
  </si>
  <si>
    <t>全自动切脚机（在照明）</t>
  </si>
  <si>
    <t>F0109-0032</t>
  </si>
  <si>
    <t>YH-20A</t>
  </si>
  <si>
    <t>462-036</t>
  </si>
  <si>
    <t>全切机</t>
  </si>
  <si>
    <t>F0109-0025</t>
  </si>
  <si>
    <t>462-043</t>
  </si>
  <si>
    <t>F0109-0038</t>
  </si>
  <si>
    <t>30连体立式</t>
  </si>
  <si>
    <t>462-046</t>
  </si>
  <si>
    <t>6寸扩晶机</t>
  </si>
  <si>
    <t>F0109-0001</t>
  </si>
  <si>
    <t>MD-3000A</t>
  </si>
  <si>
    <t>462-099</t>
  </si>
  <si>
    <t>F0107-0025</t>
  </si>
  <si>
    <t>463-001</t>
  </si>
  <si>
    <t>单色点阵分选台</t>
  </si>
  <si>
    <t>F0109-0015</t>
  </si>
  <si>
    <t>Ø3.7  5*7</t>
  </si>
  <si>
    <t>463-002</t>
  </si>
  <si>
    <t>F0109-0016</t>
  </si>
  <si>
    <t>463-007</t>
  </si>
  <si>
    <t>点阵分光分色机</t>
  </si>
  <si>
    <t>F0109-0028</t>
  </si>
  <si>
    <t>463-008</t>
  </si>
  <si>
    <t>F0109-0029</t>
  </si>
  <si>
    <t>463-014</t>
  </si>
  <si>
    <t>金相显微镜</t>
  </si>
  <si>
    <t>F0109-0008</t>
  </si>
  <si>
    <t>GSM-300B</t>
  </si>
  <si>
    <t>463-018</t>
  </si>
  <si>
    <t>三槽式（风冷式）冷热冲击试验机</t>
  </si>
  <si>
    <t>F0109-0004</t>
  </si>
  <si>
    <t>K-TS-49A</t>
  </si>
  <si>
    <t>481-008</t>
  </si>
  <si>
    <t>F0109-0037</t>
  </si>
  <si>
    <t>482-001-002</t>
  </si>
  <si>
    <t>贴片机</t>
  </si>
  <si>
    <t>KE-2060M</t>
  </si>
  <si>
    <t>2009年前</t>
  </si>
  <si>
    <t>惠州5楼C栋闲置仓库</t>
  </si>
  <si>
    <t>482-029</t>
  </si>
  <si>
    <t>XP-143E</t>
  </si>
  <si>
    <t>XP-143飞达车(2)</t>
  </si>
  <si>
    <t>482-038</t>
  </si>
  <si>
    <t>紧凑式多功能贴片机</t>
  </si>
  <si>
    <t>XP-243E</t>
  </si>
  <si>
    <t>482-043</t>
  </si>
  <si>
    <t>紧凑式高速贴片机</t>
  </si>
  <si>
    <t>482-067</t>
  </si>
  <si>
    <t>X射线透视检查装置</t>
  </si>
  <si>
    <t>SMX-1000</t>
  </si>
  <si>
    <t>482-069</t>
  </si>
  <si>
    <t>高速贴片机</t>
  </si>
  <si>
    <t>245-003</t>
  </si>
  <si>
    <t>245-004</t>
  </si>
  <si>
    <t>462-009</t>
  </si>
  <si>
    <t>烘箱</t>
  </si>
  <si>
    <t>SWY-3</t>
  </si>
  <si>
    <t>921-054</t>
  </si>
  <si>
    <t>除湿机</t>
  </si>
  <si>
    <t>DH-902BS</t>
  </si>
  <si>
    <t>921-055</t>
  </si>
  <si>
    <t>DH-903BS</t>
  </si>
  <si>
    <t>482-030</t>
  </si>
  <si>
    <t>482-068</t>
  </si>
  <si>
    <t>KE-2060M技改</t>
  </si>
  <si>
    <t>494-040</t>
  </si>
  <si>
    <t>风淋室</t>
  </si>
  <si>
    <t>AS-1590/O-KLC(1590*1500*2180)</t>
  </si>
  <si>
    <t>471-101</t>
  </si>
  <si>
    <t>自动立式插件机</t>
  </si>
  <si>
    <t>XG-3000-20</t>
  </si>
  <si>
    <t>482-110</t>
  </si>
  <si>
    <t>灌胶机</t>
  </si>
  <si>
    <t>PG-700</t>
  </si>
  <si>
    <t>471-103</t>
  </si>
  <si>
    <t>全自动高速LED编带机</t>
  </si>
  <si>
    <t>YC-320A</t>
  </si>
  <si>
    <t>471-104</t>
  </si>
  <si>
    <t>471-110</t>
  </si>
  <si>
    <t>471-111</t>
  </si>
  <si>
    <t>471-106</t>
  </si>
  <si>
    <t>编带机</t>
  </si>
  <si>
    <t>Y7-320A</t>
  </si>
  <si>
    <t>471-107</t>
  </si>
  <si>
    <t>462-047</t>
  </si>
  <si>
    <t>内抽式真空包装机</t>
  </si>
  <si>
    <t>MD-680B-500</t>
  </si>
  <si>
    <t>462-033</t>
  </si>
  <si>
    <t>电子控湿机</t>
  </si>
  <si>
    <t>BLAN-K2000(D)</t>
  </si>
  <si>
    <t>482-017</t>
  </si>
  <si>
    <t>超声波洗净机</t>
  </si>
  <si>
    <t>SMT小部料车(10)</t>
  </si>
  <si>
    <t>362-004</t>
  </si>
  <si>
    <t>电子精密天平</t>
  </si>
  <si>
    <t>BL-400G</t>
  </si>
  <si>
    <t>494-039</t>
  </si>
  <si>
    <t>无铅台式焊锡炉</t>
  </si>
  <si>
    <t>2820T</t>
  </si>
  <si>
    <t>499-025</t>
  </si>
  <si>
    <t>模拟运输振动台</t>
  </si>
  <si>
    <t>JY-260T</t>
  </si>
  <si>
    <t>471-102</t>
  </si>
  <si>
    <t>插件机配件弯刀一套</t>
  </si>
  <si>
    <t>463-017</t>
  </si>
  <si>
    <t>盐雾试验机</t>
  </si>
  <si>
    <t>K-YW-108</t>
  </si>
  <si>
    <t>499-003</t>
  </si>
  <si>
    <t>海尔冷柜</t>
  </si>
  <si>
    <t>LC-158BP</t>
  </si>
  <si>
    <t>462-006</t>
  </si>
  <si>
    <t>锡炉</t>
  </si>
  <si>
    <t>362-001</t>
  </si>
  <si>
    <t>电子天平</t>
  </si>
  <si>
    <t>491-119</t>
  </si>
  <si>
    <t>喷墨打印机</t>
  </si>
  <si>
    <t>爱普生L301</t>
  </si>
  <si>
    <t>493-103</t>
  </si>
  <si>
    <t>针式打印机</t>
  </si>
  <si>
    <t>LQ-630K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</si>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</sst>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2" borderId="6" applyNumberFormat="0" applyAlignment="0" applyProtection="0">
      <alignment vertical="center"/>
    </xf>
    <xf numFmtId="0" fontId="2" fillId="2" borderId="4" applyNumberFormat="0" applyAlignment="0" applyProtection="0">
      <alignment vertical="center"/>
    </xf>
    <xf numFmtId="0" fontId="15" fillId="18" borderId="10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54229\Documents\WeChat%20Files\hummingbird0914\FileStorage\File\2023-11\&#31119;&#26085;&#36164;&#2013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福日设备"/>
    </sheetNames>
    <sheetDataSet>
      <sheetData sheetId="0"/>
      <sheetData sheetId="1">
        <row r="3">
          <cell r="F3" t="str">
            <v>461-017</v>
          </cell>
          <cell r="G3" t="str">
            <v>JUN.2014</v>
          </cell>
          <cell r="H3" t="str">
            <v>完好</v>
          </cell>
          <cell r="I3" t="str">
            <v>F0102-0005</v>
          </cell>
        </row>
        <row r="4">
          <cell r="F4" t="str">
            <v>461-029</v>
          </cell>
          <cell r="G4" t="str">
            <v>JUN.2014</v>
          </cell>
          <cell r="H4" t="str">
            <v>完好</v>
          </cell>
          <cell r="I4" t="str">
            <v>F0102-0003</v>
          </cell>
        </row>
        <row r="5">
          <cell r="F5" t="str">
            <v>461-018</v>
          </cell>
          <cell r="G5" t="str">
            <v>JUN.2014</v>
          </cell>
          <cell r="H5" t="str">
            <v>完好</v>
          </cell>
          <cell r="I5" t="str">
            <v>F0102-0004</v>
          </cell>
        </row>
        <row r="6">
          <cell r="F6" t="str">
            <v>461-028</v>
          </cell>
          <cell r="G6" t="str">
            <v>JUN.2014</v>
          </cell>
          <cell r="H6" t="str">
            <v>完好</v>
          </cell>
          <cell r="I6" t="str">
            <v>F0102-0001</v>
          </cell>
        </row>
        <row r="7">
          <cell r="F7" t="str">
            <v>461-019</v>
          </cell>
          <cell r="G7" t="str">
            <v>JUN.2014</v>
          </cell>
          <cell r="H7" t="str">
            <v>完好</v>
          </cell>
          <cell r="I7" t="str">
            <v>F0102-0007</v>
          </cell>
        </row>
        <row r="8">
          <cell r="F8" t="str">
            <v>461-027</v>
          </cell>
          <cell r="G8" t="str">
            <v>JUN.2014</v>
          </cell>
          <cell r="H8" t="str">
            <v>完好</v>
          </cell>
          <cell r="I8" t="str">
            <v>F0102-0006</v>
          </cell>
        </row>
        <row r="9">
          <cell r="F9" t="str">
            <v>461-020</v>
          </cell>
          <cell r="G9" t="str">
            <v>JUN.2014</v>
          </cell>
          <cell r="H9" t="str">
            <v>完好</v>
          </cell>
          <cell r="I9" t="str">
            <v>F0102-0002</v>
          </cell>
        </row>
        <row r="10">
          <cell r="F10" t="str">
            <v>461-026</v>
          </cell>
          <cell r="G10" t="str">
            <v>AUG.2014</v>
          </cell>
          <cell r="H10" t="str">
            <v>完好</v>
          </cell>
          <cell r="I10" t="str">
            <v>F0102-0008</v>
          </cell>
        </row>
        <row r="11">
          <cell r="F11" t="str">
            <v>461-001</v>
          </cell>
          <cell r="G11">
            <v>7.2014</v>
          </cell>
          <cell r="H11" t="str">
            <v>完好</v>
          </cell>
          <cell r="I11" t="str">
            <v>F0101-0001</v>
          </cell>
        </row>
        <row r="12">
          <cell r="F12" t="str">
            <v>461-004</v>
          </cell>
          <cell r="G12">
            <v>7.2014</v>
          </cell>
          <cell r="H12" t="str">
            <v>完好</v>
          </cell>
          <cell r="I12" t="str">
            <v>F0101-0002</v>
          </cell>
        </row>
        <row r="13">
          <cell r="F13" t="str">
            <v>461-002</v>
          </cell>
          <cell r="G13">
            <v>7.2014</v>
          </cell>
          <cell r="H13" t="str">
            <v>完好</v>
          </cell>
          <cell r="I13" t="str">
            <v>F0101-0005</v>
          </cell>
        </row>
        <row r="14">
          <cell r="F14" t="str">
            <v>461-005</v>
          </cell>
          <cell r="G14">
            <v>7.2014</v>
          </cell>
          <cell r="H14" t="str">
            <v>完好</v>
          </cell>
          <cell r="I14" t="str">
            <v>F0101-0004</v>
          </cell>
        </row>
        <row r="15">
          <cell r="F15" t="str">
            <v>461-010</v>
          </cell>
          <cell r="G15">
            <v>9.2014</v>
          </cell>
          <cell r="H15" t="str">
            <v>完好</v>
          </cell>
          <cell r="I15" t="str">
            <v>F0101-0003</v>
          </cell>
        </row>
        <row r="16">
          <cell r="F16" t="str">
            <v>461-011</v>
          </cell>
          <cell r="G16">
            <v>2014.1</v>
          </cell>
          <cell r="H16" t="str">
            <v>完好</v>
          </cell>
          <cell r="I16" t="str">
            <v>F0101-0006</v>
          </cell>
        </row>
        <row r="17">
          <cell r="F17" t="str">
            <v>461-012</v>
          </cell>
          <cell r="G17">
            <v>2014.1</v>
          </cell>
          <cell r="H17" t="str">
            <v>完好</v>
          </cell>
          <cell r="I17" t="str">
            <v>F0101-0007</v>
          </cell>
        </row>
        <row r="18">
          <cell r="F18" t="str">
            <v>461-013</v>
          </cell>
          <cell r="G18">
            <v>2014.1</v>
          </cell>
          <cell r="H18" t="str">
            <v>完好</v>
          </cell>
          <cell r="I18" t="str">
            <v>F0101-0008</v>
          </cell>
        </row>
        <row r="19">
          <cell r="F19" t="str">
            <v>461-014</v>
          </cell>
          <cell r="G19">
            <v>2014.1</v>
          </cell>
          <cell r="H19" t="str">
            <v>完好</v>
          </cell>
          <cell r="I19" t="str">
            <v>F0101-0009</v>
          </cell>
        </row>
        <row r="20">
          <cell r="F20" t="str">
            <v>461-015</v>
          </cell>
          <cell r="G20">
            <v>2014.1</v>
          </cell>
          <cell r="H20" t="str">
            <v>完好</v>
          </cell>
          <cell r="I20" t="str">
            <v>F0101-0010</v>
          </cell>
        </row>
        <row r="21">
          <cell r="F21" t="str">
            <v>461-016</v>
          </cell>
          <cell r="G21">
            <v>2014.1</v>
          </cell>
          <cell r="H21" t="str">
            <v>完好</v>
          </cell>
          <cell r="I21" t="str">
            <v>F0101-0011</v>
          </cell>
        </row>
        <row r="22">
          <cell r="F22" t="str">
            <v>461-003</v>
          </cell>
          <cell r="G22">
            <v>2014.1</v>
          </cell>
          <cell r="H22" t="str">
            <v>完好</v>
          </cell>
          <cell r="I22" t="str">
            <v>F0101-0012</v>
          </cell>
        </row>
        <row r="23">
          <cell r="F23" t="str">
            <v>461-006</v>
          </cell>
          <cell r="G23">
            <v>2014.1</v>
          </cell>
          <cell r="H23" t="str">
            <v>完好</v>
          </cell>
          <cell r="I23" t="str">
            <v>F0101-0013</v>
          </cell>
        </row>
        <row r="24">
          <cell r="F24" t="str">
            <v>461-007</v>
          </cell>
          <cell r="G24">
            <v>2014.1</v>
          </cell>
          <cell r="H24" t="str">
            <v>完好</v>
          </cell>
          <cell r="I24" t="str">
            <v>F0101-0014</v>
          </cell>
        </row>
        <row r="25">
          <cell r="F25" t="str">
            <v>461-008</v>
          </cell>
          <cell r="G25">
            <v>2014.1</v>
          </cell>
          <cell r="H25" t="str">
            <v>完好</v>
          </cell>
          <cell r="I25" t="str">
            <v>F0101-0015</v>
          </cell>
        </row>
        <row r="26">
          <cell r="F26" t="str">
            <v>461-009</v>
          </cell>
          <cell r="G26">
            <v>2014.1</v>
          </cell>
          <cell r="H26" t="str">
            <v>完好</v>
          </cell>
          <cell r="I26" t="str">
            <v>F0101-0016</v>
          </cell>
        </row>
        <row r="27">
          <cell r="F27" t="str">
            <v>461-031</v>
          </cell>
          <cell r="G27">
            <v>2014.1</v>
          </cell>
          <cell r="H27" t="str">
            <v>完好</v>
          </cell>
          <cell r="I27" t="str">
            <v>F0102-0009</v>
          </cell>
        </row>
        <row r="28">
          <cell r="F28" t="str">
            <v>461-032</v>
          </cell>
          <cell r="G28">
            <v>2014.1</v>
          </cell>
          <cell r="H28" t="str">
            <v>完好</v>
          </cell>
          <cell r="I28" t="str">
            <v>F0102-0010</v>
          </cell>
        </row>
        <row r="29">
          <cell r="F29" t="str">
            <v>461-033</v>
          </cell>
          <cell r="G29">
            <v>2014.1</v>
          </cell>
          <cell r="H29" t="str">
            <v>完好</v>
          </cell>
          <cell r="I29" t="str">
            <v>F0102-0011</v>
          </cell>
        </row>
        <row r="30">
          <cell r="F30" t="str">
            <v>461-034</v>
          </cell>
          <cell r="G30">
            <v>2014.1</v>
          </cell>
          <cell r="H30" t="str">
            <v>完好</v>
          </cell>
          <cell r="I30" t="str">
            <v>F0102-0012</v>
          </cell>
        </row>
        <row r="31">
          <cell r="F31" t="str">
            <v>461-035</v>
          </cell>
          <cell r="G31">
            <v>2014.1</v>
          </cell>
          <cell r="H31" t="str">
            <v>完好</v>
          </cell>
          <cell r="I31" t="str">
            <v>F0102-0013</v>
          </cell>
        </row>
        <row r="32">
          <cell r="F32" t="str">
            <v>461-036</v>
          </cell>
          <cell r="G32">
            <v>2014.1</v>
          </cell>
          <cell r="H32" t="str">
            <v>完好</v>
          </cell>
          <cell r="I32" t="str">
            <v>F0102-0014</v>
          </cell>
        </row>
        <row r="33">
          <cell r="F33" t="str">
            <v>461-037</v>
          </cell>
          <cell r="G33">
            <v>2014.1</v>
          </cell>
          <cell r="H33" t="str">
            <v>完好</v>
          </cell>
          <cell r="I33" t="str">
            <v>F0102-0015</v>
          </cell>
        </row>
        <row r="34">
          <cell r="F34" t="str">
            <v>461-038</v>
          </cell>
          <cell r="G34">
            <v>2014.1</v>
          </cell>
          <cell r="H34" t="str">
            <v>完好</v>
          </cell>
          <cell r="I34" t="str">
            <v>F0102-0016</v>
          </cell>
        </row>
        <row r="35">
          <cell r="F35" t="str">
            <v>461-039</v>
          </cell>
          <cell r="G35">
            <v>2014.1</v>
          </cell>
          <cell r="H35" t="str">
            <v>完好</v>
          </cell>
          <cell r="I35" t="str">
            <v>F0102-0017</v>
          </cell>
        </row>
        <row r="36">
          <cell r="F36" t="str">
            <v>461-040</v>
          </cell>
          <cell r="G36">
            <v>2014.1</v>
          </cell>
          <cell r="H36" t="str">
            <v>完好</v>
          </cell>
          <cell r="I36" t="str">
            <v>F0102-0018</v>
          </cell>
        </row>
        <row r="37">
          <cell r="F37" t="str">
            <v>461-041</v>
          </cell>
          <cell r="G37">
            <v>2014.1</v>
          </cell>
          <cell r="H37" t="str">
            <v>完好</v>
          </cell>
          <cell r="I37" t="str">
            <v>F0102-0019</v>
          </cell>
        </row>
        <row r="38">
          <cell r="F38" t="str">
            <v>461-021</v>
          </cell>
          <cell r="G38">
            <v>2014.1</v>
          </cell>
          <cell r="H38" t="str">
            <v>完好</v>
          </cell>
          <cell r="I38" t="str">
            <v>F0102-0020</v>
          </cell>
        </row>
        <row r="39">
          <cell r="F39" t="str">
            <v>461-022</v>
          </cell>
          <cell r="G39">
            <v>2014.1</v>
          </cell>
          <cell r="H39" t="str">
            <v>完好</v>
          </cell>
          <cell r="I39" t="str">
            <v>F0102-0021</v>
          </cell>
        </row>
        <row r="40">
          <cell r="F40" t="str">
            <v>461-023</v>
          </cell>
          <cell r="G40">
            <v>2014.1</v>
          </cell>
          <cell r="H40" t="str">
            <v>完好</v>
          </cell>
          <cell r="I40" t="str">
            <v>F0102-0022</v>
          </cell>
        </row>
        <row r="41">
          <cell r="F41" t="str">
            <v>461-024</v>
          </cell>
          <cell r="G41">
            <v>2014.1</v>
          </cell>
          <cell r="H41" t="str">
            <v>完好</v>
          </cell>
          <cell r="I41" t="str">
            <v>F0102-0023</v>
          </cell>
        </row>
        <row r="42">
          <cell r="F42" t="str">
            <v>461-025</v>
          </cell>
          <cell r="G42">
            <v>2014.1</v>
          </cell>
          <cell r="H42" t="str">
            <v>完好</v>
          </cell>
          <cell r="I42" t="str">
            <v>F0102-0024</v>
          </cell>
        </row>
        <row r="43">
          <cell r="F43" t="str">
            <v>461-030</v>
          </cell>
          <cell r="G43">
            <v>2014.1</v>
          </cell>
          <cell r="H43" t="str">
            <v>完好</v>
          </cell>
          <cell r="I43" t="str">
            <v>F0102-0025</v>
          </cell>
        </row>
        <row r="44">
          <cell r="F44" t="str">
            <v>461-042</v>
          </cell>
          <cell r="G44">
            <v>2014.1</v>
          </cell>
          <cell r="H44" t="str">
            <v>完好</v>
          </cell>
          <cell r="I44" t="str">
            <v>F0103-0001</v>
          </cell>
        </row>
        <row r="45">
          <cell r="F45" t="str">
            <v>461-043</v>
          </cell>
          <cell r="G45">
            <v>2014.1</v>
          </cell>
          <cell r="H45" t="str">
            <v>完好</v>
          </cell>
          <cell r="I45" t="str">
            <v>F0103-0002</v>
          </cell>
        </row>
        <row r="46">
          <cell r="F46" t="str">
            <v>461-044</v>
          </cell>
          <cell r="G46">
            <v>2014.1</v>
          </cell>
          <cell r="H46" t="str">
            <v>完好</v>
          </cell>
          <cell r="I46" t="str">
            <v>F0103-0003</v>
          </cell>
        </row>
        <row r="47">
          <cell r="F47" t="str">
            <v>461-045</v>
          </cell>
          <cell r="G47">
            <v>2014.1</v>
          </cell>
          <cell r="H47" t="str">
            <v>完好</v>
          </cell>
          <cell r="I47" t="str">
            <v>F0103-0004</v>
          </cell>
        </row>
        <row r="48">
          <cell r="F48" t="str">
            <v>461-046</v>
          </cell>
          <cell r="G48">
            <v>2014.1</v>
          </cell>
          <cell r="H48" t="str">
            <v>完好</v>
          </cell>
          <cell r="I48" t="str">
            <v>F0103-0005</v>
          </cell>
        </row>
        <row r="49">
          <cell r="F49" t="str">
            <v>461-062</v>
          </cell>
          <cell r="G49">
            <v>2014.12</v>
          </cell>
          <cell r="H49" t="str">
            <v>完好</v>
          </cell>
          <cell r="I49" t="str">
            <v>F0103-0006</v>
          </cell>
        </row>
        <row r="50">
          <cell r="F50" t="str">
            <v>461-063</v>
          </cell>
          <cell r="G50">
            <v>2014.12</v>
          </cell>
          <cell r="H50" t="str">
            <v>完好</v>
          </cell>
          <cell r="I50" t="str">
            <v>F0103-0007</v>
          </cell>
        </row>
        <row r="51">
          <cell r="F51" t="str">
            <v>461-064</v>
          </cell>
          <cell r="G51">
            <v>2014.12</v>
          </cell>
          <cell r="H51" t="str">
            <v>完好</v>
          </cell>
          <cell r="I51" t="str">
            <v>F0103-0008</v>
          </cell>
        </row>
        <row r="52">
          <cell r="F52" t="str">
            <v>461-065</v>
          </cell>
          <cell r="G52">
            <v>2014.12</v>
          </cell>
          <cell r="H52" t="str">
            <v>完好</v>
          </cell>
          <cell r="I52" t="str">
            <v>F0103-0009</v>
          </cell>
        </row>
        <row r="53">
          <cell r="F53" t="str">
            <v>461-066</v>
          </cell>
          <cell r="G53">
            <v>2014.12</v>
          </cell>
          <cell r="H53" t="str">
            <v>完好</v>
          </cell>
          <cell r="I53" t="str">
            <v>F0103-0010</v>
          </cell>
        </row>
        <row r="54">
          <cell r="F54" t="str">
            <v>462-048</v>
          </cell>
          <cell r="G54">
            <v>2014.12</v>
          </cell>
          <cell r="H54" t="str">
            <v>完好</v>
          </cell>
          <cell r="I54" t="str">
            <v>F0104-0001</v>
          </cell>
        </row>
        <row r="55">
          <cell r="F55" t="str">
            <v>462-044</v>
          </cell>
          <cell r="G55">
            <v>2014.11</v>
          </cell>
          <cell r="H55" t="str">
            <v>完好</v>
          </cell>
          <cell r="I55" t="str">
            <v>F0109-0006</v>
          </cell>
        </row>
        <row r="56">
          <cell r="F56" t="str">
            <v>462-045</v>
          </cell>
          <cell r="G56">
            <v>2014.109</v>
          </cell>
          <cell r="H56" t="str">
            <v>完好</v>
          </cell>
          <cell r="I56" t="str">
            <v>F0109-0007</v>
          </cell>
        </row>
        <row r="57">
          <cell r="F57" t="str">
            <v>462-079</v>
          </cell>
          <cell r="G57">
            <v>2014.12</v>
          </cell>
          <cell r="H57" t="str">
            <v>完好</v>
          </cell>
          <cell r="I57" t="str">
            <v>F0107-0001</v>
          </cell>
        </row>
        <row r="58">
          <cell r="F58" t="str">
            <v>462-080</v>
          </cell>
          <cell r="G58">
            <v>2014.12</v>
          </cell>
          <cell r="H58" t="str">
            <v>完好</v>
          </cell>
          <cell r="I58" t="str">
            <v>F0107-0002</v>
          </cell>
        </row>
        <row r="59">
          <cell r="F59" t="str">
            <v>462-081</v>
          </cell>
          <cell r="G59">
            <v>2014.12</v>
          </cell>
          <cell r="H59" t="str">
            <v>完好</v>
          </cell>
          <cell r="I59" t="str">
            <v>F0107-0003</v>
          </cell>
        </row>
        <row r="60">
          <cell r="F60" t="str">
            <v>462-082</v>
          </cell>
          <cell r="G60">
            <v>2014.12</v>
          </cell>
          <cell r="H60" t="str">
            <v>完好</v>
          </cell>
          <cell r="I60" t="str">
            <v>F0107-0004</v>
          </cell>
        </row>
        <row r="61">
          <cell r="F61" t="str">
            <v>462-083</v>
          </cell>
          <cell r="G61">
            <v>2014.12</v>
          </cell>
          <cell r="H61" t="str">
            <v>完好</v>
          </cell>
          <cell r="I61" t="str">
            <v>F0107-0005</v>
          </cell>
        </row>
        <row r="62">
          <cell r="F62" t="str">
            <v>462-084</v>
          </cell>
          <cell r="G62">
            <v>2014.12</v>
          </cell>
          <cell r="H62" t="str">
            <v>完好</v>
          </cell>
          <cell r="I62" t="str">
            <v>F0107-0006</v>
          </cell>
        </row>
        <row r="63">
          <cell r="F63" t="str">
            <v>462-085</v>
          </cell>
          <cell r="G63">
            <v>2014.12</v>
          </cell>
          <cell r="H63" t="str">
            <v>完好</v>
          </cell>
          <cell r="I63" t="str">
            <v>F0107-0007</v>
          </cell>
        </row>
        <row r="64">
          <cell r="F64" t="str">
            <v>462-086</v>
          </cell>
          <cell r="G64">
            <v>2014.12</v>
          </cell>
          <cell r="H64" t="str">
            <v>完好</v>
          </cell>
          <cell r="I64" t="str">
            <v>F0107-0008</v>
          </cell>
        </row>
        <row r="65">
          <cell r="F65" t="str">
            <v>462-087</v>
          </cell>
          <cell r="G65">
            <v>2014.12</v>
          </cell>
          <cell r="H65" t="str">
            <v>完好</v>
          </cell>
          <cell r="I65" t="str">
            <v>F0107-0009</v>
          </cell>
        </row>
        <row r="66">
          <cell r="F66" t="str">
            <v>462-088</v>
          </cell>
          <cell r="G66">
            <v>2014.12</v>
          </cell>
          <cell r="H66" t="str">
            <v>完好</v>
          </cell>
          <cell r="I66" t="str">
            <v>F0107-0010</v>
          </cell>
        </row>
        <row r="67">
          <cell r="F67" t="str">
            <v>462-101</v>
          </cell>
          <cell r="G67">
            <v>2014.12</v>
          </cell>
          <cell r="H67" t="str">
            <v>完好</v>
          </cell>
          <cell r="I67" t="str">
            <v>F0107-0011</v>
          </cell>
        </row>
        <row r="68">
          <cell r="F68" t="str">
            <v>462-102</v>
          </cell>
          <cell r="G68">
            <v>2014.12</v>
          </cell>
          <cell r="H68" t="str">
            <v>完好</v>
          </cell>
          <cell r="I68" t="str">
            <v>F0107-0012</v>
          </cell>
        </row>
        <row r="69">
          <cell r="F69" t="str">
            <v>462-103</v>
          </cell>
          <cell r="G69">
            <v>2014.12</v>
          </cell>
          <cell r="H69" t="str">
            <v>完好</v>
          </cell>
          <cell r="I69" t="str">
            <v>F0107-0013</v>
          </cell>
        </row>
        <row r="70">
          <cell r="F70" t="str">
            <v>462-104</v>
          </cell>
          <cell r="G70">
            <v>2014.12</v>
          </cell>
          <cell r="H70" t="str">
            <v>完好</v>
          </cell>
          <cell r="I70" t="str">
            <v>F0107-0014</v>
          </cell>
        </row>
        <row r="71">
          <cell r="F71" t="str">
            <v>462-049</v>
          </cell>
          <cell r="G71">
            <v>2014.12</v>
          </cell>
          <cell r="H71" t="str">
            <v>完好</v>
          </cell>
          <cell r="I71" t="str">
            <v>F0108-0001</v>
          </cell>
        </row>
        <row r="72">
          <cell r="F72" t="str">
            <v>462-054</v>
          </cell>
          <cell r="G72">
            <v>2014.12</v>
          </cell>
          <cell r="H72" t="str">
            <v>完好</v>
          </cell>
          <cell r="I72" t="str">
            <v>F0108-0002</v>
          </cell>
        </row>
        <row r="73">
          <cell r="F73" t="str">
            <v>462-055</v>
          </cell>
          <cell r="G73">
            <v>2014.12</v>
          </cell>
          <cell r="H73" t="str">
            <v>完好</v>
          </cell>
          <cell r="I73" t="str">
            <v>F0108-0003</v>
          </cell>
        </row>
        <row r="74">
          <cell r="F74" t="str">
            <v>462-056</v>
          </cell>
          <cell r="G74">
            <v>2014.12</v>
          </cell>
          <cell r="H74" t="str">
            <v>完好</v>
          </cell>
          <cell r="I74" t="str">
            <v>F0108-0004</v>
          </cell>
        </row>
        <row r="75">
          <cell r="F75" t="str">
            <v>462-057</v>
          </cell>
          <cell r="G75">
            <v>2014.12</v>
          </cell>
          <cell r="H75" t="str">
            <v>完好</v>
          </cell>
          <cell r="I75" t="str">
            <v>F0108-0005</v>
          </cell>
        </row>
        <row r="76">
          <cell r="F76" t="str">
            <v>462-058</v>
          </cell>
          <cell r="G76">
            <v>2014.12</v>
          </cell>
          <cell r="H76" t="str">
            <v>完好</v>
          </cell>
          <cell r="I76" t="str">
            <v>F0108-0006</v>
          </cell>
        </row>
        <row r="77">
          <cell r="F77" t="str">
            <v>462-059</v>
          </cell>
          <cell r="G77">
            <v>2014.12</v>
          </cell>
          <cell r="H77" t="str">
            <v>完好</v>
          </cell>
          <cell r="I77" t="str">
            <v>F0108-0007</v>
          </cell>
        </row>
        <row r="78">
          <cell r="F78" t="str">
            <v>462-060</v>
          </cell>
          <cell r="G78">
            <v>2014.12</v>
          </cell>
          <cell r="H78" t="str">
            <v>完好</v>
          </cell>
          <cell r="I78" t="str">
            <v>F0108-0008</v>
          </cell>
        </row>
        <row r="79">
          <cell r="F79" t="str">
            <v>462-061</v>
          </cell>
          <cell r="G79">
            <v>2014.12</v>
          </cell>
          <cell r="H79" t="str">
            <v>完好</v>
          </cell>
          <cell r="I79" t="str">
            <v>F0108-0009</v>
          </cell>
        </row>
        <row r="80">
          <cell r="F80" t="str">
            <v>462-062</v>
          </cell>
          <cell r="G80">
            <v>2014.12</v>
          </cell>
          <cell r="H80" t="str">
            <v>完好</v>
          </cell>
          <cell r="I80" t="str">
            <v>F0108-0010</v>
          </cell>
        </row>
        <row r="81">
          <cell r="F81" t="str">
            <v>462-063</v>
          </cell>
          <cell r="G81">
            <v>2014.12</v>
          </cell>
          <cell r="H81" t="str">
            <v>完好</v>
          </cell>
          <cell r="I81" t="str">
            <v>F0108-0011</v>
          </cell>
        </row>
        <row r="82">
          <cell r="F82" t="str">
            <v>462-064</v>
          </cell>
          <cell r="G82">
            <v>2014.12</v>
          </cell>
          <cell r="H82" t="str">
            <v>完好</v>
          </cell>
          <cell r="I82" t="str">
            <v>F0108-0012</v>
          </cell>
        </row>
        <row r="83">
          <cell r="F83" t="str">
            <v>462-065</v>
          </cell>
          <cell r="G83">
            <v>2014.12</v>
          </cell>
          <cell r="H83" t="str">
            <v>完好</v>
          </cell>
          <cell r="I83" t="str">
            <v>F0108-0013</v>
          </cell>
        </row>
        <row r="84">
          <cell r="F84" t="str">
            <v>462-066</v>
          </cell>
          <cell r="G84">
            <v>2014.12</v>
          </cell>
          <cell r="H84" t="str">
            <v>完好</v>
          </cell>
          <cell r="I84" t="str">
            <v>F0108-0014</v>
          </cell>
        </row>
        <row r="85">
          <cell r="F85" t="str">
            <v>462-067</v>
          </cell>
          <cell r="G85">
            <v>2014.12</v>
          </cell>
          <cell r="H85" t="str">
            <v>完好</v>
          </cell>
          <cell r="I85" t="str">
            <v>F0108-0015</v>
          </cell>
        </row>
        <row r="86">
          <cell r="F86" t="str">
            <v>462-068</v>
          </cell>
          <cell r="G86">
            <v>2014.12</v>
          </cell>
          <cell r="H86" t="str">
            <v>完好</v>
          </cell>
          <cell r="I86" t="str">
            <v>F0108-0016</v>
          </cell>
        </row>
        <row r="87">
          <cell r="F87" t="str">
            <v>462-071</v>
          </cell>
          <cell r="G87">
            <v>2014.12</v>
          </cell>
          <cell r="H87" t="str">
            <v>完好</v>
          </cell>
          <cell r="I87" t="str">
            <v>F0108-0017</v>
          </cell>
        </row>
        <row r="88">
          <cell r="F88" t="str">
            <v>462-072</v>
          </cell>
          <cell r="G88">
            <v>2014.12</v>
          </cell>
          <cell r="H88" t="str">
            <v>完好</v>
          </cell>
          <cell r="I88" t="str">
            <v>F0108-0018</v>
          </cell>
        </row>
        <row r="89">
          <cell r="F89" t="str">
            <v>462-073</v>
          </cell>
          <cell r="G89">
            <v>2014.12</v>
          </cell>
          <cell r="H89" t="str">
            <v>完好</v>
          </cell>
          <cell r="I89" t="str">
            <v>F0108-0019</v>
          </cell>
        </row>
        <row r="90">
          <cell r="F90" t="str">
            <v>462-074</v>
          </cell>
          <cell r="G90">
            <v>2014.12</v>
          </cell>
          <cell r="H90" t="str">
            <v>完好</v>
          </cell>
          <cell r="I90" t="str">
            <v>F0108-0020</v>
          </cell>
        </row>
        <row r="91">
          <cell r="F91" t="str">
            <v>462-075</v>
          </cell>
          <cell r="G91">
            <v>2014.12</v>
          </cell>
          <cell r="H91" t="str">
            <v>完好</v>
          </cell>
          <cell r="I91" t="str">
            <v>F0108-0021</v>
          </cell>
        </row>
        <row r="92">
          <cell r="F92" t="str">
            <v>462-076</v>
          </cell>
          <cell r="G92">
            <v>2014.12</v>
          </cell>
          <cell r="H92" t="str">
            <v>完好</v>
          </cell>
          <cell r="I92" t="str">
            <v>F0108-0022</v>
          </cell>
        </row>
        <row r="93">
          <cell r="F93" t="str">
            <v>462-077</v>
          </cell>
          <cell r="G93">
            <v>2014.12</v>
          </cell>
          <cell r="H93" t="str">
            <v>完好</v>
          </cell>
          <cell r="I93" t="str">
            <v>F0108-0023</v>
          </cell>
        </row>
        <row r="94">
          <cell r="F94" t="str">
            <v>462-078</v>
          </cell>
          <cell r="G94">
            <v>2014.12</v>
          </cell>
          <cell r="H94" t="str">
            <v>完好</v>
          </cell>
          <cell r="I94" t="str">
            <v>F0108-0024</v>
          </cell>
        </row>
        <row r="95">
          <cell r="F95" t="str">
            <v>462-046</v>
          </cell>
          <cell r="G95">
            <v>2014.12</v>
          </cell>
          <cell r="H95" t="str">
            <v>完好</v>
          </cell>
          <cell r="I95" t="str">
            <v>F0109-0001</v>
          </cell>
        </row>
        <row r="96">
          <cell r="F96" t="str">
            <v>463-015</v>
          </cell>
          <cell r="G96">
            <v>2014.9</v>
          </cell>
          <cell r="H96" t="str">
            <v>完好</v>
          </cell>
          <cell r="I96" t="str">
            <v>F0109-0002</v>
          </cell>
        </row>
        <row r="97">
          <cell r="F97" t="str">
            <v>463-016</v>
          </cell>
          <cell r="G97">
            <v>2014.9</v>
          </cell>
          <cell r="H97" t="str">
            <v>完好</v>
          </cell>
          <cell r="I97" t="str">
            <v>F0109-0003</v>
          </cell>
        </row>
        <row r="98">
          <cell r="F98" t="str">
            <v>463-018</v>
          </cell>
          <cell r="G98">
            <v>2014.9</v>
          </cell>
          <cell r="H98" t="str">
            <v>完好</v>
          </cell>
          <cell r="I98" t="str">
            <v>F0109-0004</v>
          </cell>
        </row>
        <row r="99">
          <cell r="F99" t="str">
            <v>463-019</v>
          </cell>
          <cell r="G99">
            <v>2014.9</v>
          </cell>
          <cell r="H99" t="str">
            <v>完好</v>
          </cell>
          <cell r="I99" t="str">
            <v>F0108-0025</v>
          </cell>
        </row>
        <row r="100">
          <cell r="F100" t="str">
            <v>460-018</v>
          </cell>
          <cell r="G100">
            <v>2014.6</v>
          </cell>
          <cell r="H100" t="str">
            <v>显示器会闪屏</v>
          </cell>
          <cell r="I100" t="str">
            <v>F0101-0017</v>
          </cell>
        </row>
        <row r="101">
          <cell r="F101" t="str">
            <v>460-020</v>
          </cell>
          <cell r="G101">
            <v>2014.6</v>
          </cell>
          <cell r="H101" t="str">
            <v>完好</v>
          </cell>
          <cell r="I101" t="str">
            <v>F0102-0026</v>
          </cell>
        </row>
        <row r="102">
          <cell r="F102" t="str">
            <v>460-023</v>
          </cell>
          <cell r="G102">
            <v>2014.6</v>
          </cell>
          <cell r="H102" t="str">
            <v>完好</v>
          </cell>
          <cell r="I102" t="str">
            <v>F0102-0027</v>
          </cell>
        </row>
        <row r="103">
          <cell r="F103" t="str">
            <v>460-015</v>
          </cell>
          <cell r="G103">
            <v>2014.6</v>
          </cell>
          <cell r="H103" t="str">
            <v>完好</v>
          </cell>
          <cell r="I103" t="str">
            <v>F0101-0018</v>
          </cell>
        </row>
        <row r="104">
          <cell r="F104" t="str">
            <v>460-017</v>
          </cell>
          <cell r="G104">
            <v>2014.6</v>
          </cell>
          <cell r="H104" t="str">
            <v>电源坏</v>
          </cell>
          <cell r="I104" t="str">
            <v>F0102-0028</v>
          </cell>
        </row>
        <row r="105">
          <cell r="F105" t="str">
            <v>460-012</v>
          </cell>
          <cell r="G105">
            <v>2014.6</v>
          </cell>
          <cell r="H105" t="str">
            <v>X轴马达坏</v>
          </cell>
          <cell r="I105" t="str">
            <v>F0102-0029</v>
          </cell>
        </row>
        <row r="106">
          <cell r="F106" t="str">
            <v>462-050</v>
          </cell>
          <cell r="G106">
            <v>2014.12</v>
          </cell>
          <cell r="H106" t="str">
            <v>完好</v>
          </cell>
          <cell r="I106" t="str">
            <v>F0108-0025</v>
          </cell>
        </row>
        <row r="107">
          <cell r="F107" t="str">
            <v>462-051</v>
          </cell>
          <cell r="G107">
            <v>2014.12</v>
          </cell>
          <cell r="H107" t="str">
            <v>完好</v>
          </cell>
          <cell r="I107" t="str">
            <v>F0108-0026</v>
          </cell>
        </row>
        <row r="108">
          <cell r="F108" t="str">
            <v>462-052</v>
          </cell>
          <cell r="G108">
            <v>2014.12</v>
          </cell>
          <cell r="H108" t="str">
            <v>完好</v>
          </cell>
          <cell r="I108" t="str">
            <v>F0108-0027</v>
          </cell>
        </row>
        <row r="109">
          <cell r="F109" t="str">
            <v>462-053</v>
          </cell>
          <cell r="G109">
            <v>2014.12</v>
          </cell>
          <cell r="H109" t="str">
            <v>完好</v>
          </cell>
          <cell r="I109" t="str">
            <v>F0108-0028</v>
          </cell>
        </row>
        <row r="110">
          <cell r="F110" t="str">
            <v>462-069</v>
          </cell>
          <cell r="G110">
            <v>2014.12</v>
          </cell>
          <cell r="H110" t="str">
            <v>完好</v>
          </cell>
          <cell r="I110" t="str">
            <v>F0108-0030</v>
          </cell>
        </row>
        <row r="111">
          <cell r="F111" t="str">
            <v>462-070</v>
          </cell>
          <cell r="G111">
            <v>2014.12</v>
          </cell>
          <cell r="H111" t="str">
            <v>完好</v>
          </cell>
          <cell r="I111" t="str">
            <v>F0108-0031</v>
          </cell>
        </row>
        <row r="112">
          <cell r="F112" t="str">
            <v>462-089</v>
          </cell>
          <cell r="G112">
            <v>2014.12</v>
          </cell>
          <cell r="H112" t="str">
            <v>完好</v>
          </cell>
          <cell r="I112" t="str">
            <v>F0107-0015</v>
          </cell>
        </row>
        <row r="113">
          <cell r="F113" t="str">
            <v>462-090</v>
          </cell>
          <cell r="G113">
            <v>2014.12</v>
          </cell>
          <cell r="H113" t="str">
            <v>完好</v>
          </cell>
          <cell r="I113" t="str">
            <v>F0107-0016</v>
          </cell>
        </row>
        <row r="114">
          <cell r="F114" t="str">
            <v>462-091</v>
          </cell>
          <cell r="G114">
            <v>2014.12</v>
          </cell>
          <cell r="H114" t="str">
            <v>完好</v>
          </cell>
          <cell r="I114" t="str">
            <v>F0107-0017</v>
          </cell>
        </row>
        <row r="115">
          <cell r="F115" t="str">
            <v>462-092</v>
          </cell>
          <cell r="G115">
            <v>2014.12</v>
          </cell>
          <cell r="H115" t="str">
            <v>完好</v>
          </cell>
          <cell r="I115" t="str">
            <v>F0107-0019</v>
          </cell>
        </row>
        <row r="116">
          <cell r="F116" t="str">
            <v>462-093</v>
          </cell>
          <cell r="G116">
            <v>2014.12</v>
          </cell>
          <cell r="H116" t="str">
            <v>完好</v>
          </cell>
          <cell r="I116" t="str">
            <v>F0107-0020</v>
          </cell>
        </row>
        <row r="117">
          <cell r="F117" t="str">
            <v>462-094</v>
          </cell>
          <cell r="G117">
            <v>2014.12</v>
          </cell>
          <cell r="H117" t="str">
            <v>完好</v>
          </cell>
          <cell r="I117" t="str">
            <v>F0107-0021</v>
          </cell>
        </row>
        <row r="118">
          <cell r="F118" t="str">
            <v>462-095</v>
          </cell>
          <cell r="G118">
            <v>2014.12</v>
          </cell>
          <cell r="H118" t="str">
            <v>完好</v>
          </cell>
          <cell r="I118" t="str">
            <v>F0107-0018</v>
          </cell>
        </row>
        <row r="119">
          <cell r="F119" t="str">
            <v>462-096</v>
          </cell>
          <cell r="G119">
            <v>2014.12</v>
          </cell>
          <cell r="H119" t="str">
            <v>完好</v>
          </cell>
          <cell r="I119" t="str">
            <v>F0107-0022</v>
          </cell>
        </row>
        <row r="120">
          <cell r="F120" t="str">
            <v>462-097</v>
          </cell>
          <cell r="G120">
            <v>2014.12</v>
          </cell>
          <cell r="H120" t="str">
            <v>完好</v>
          </cell>
          <cell r="I120" t="str">
            <v>F0107-0023</v>
          </cell>
        </row>
        <row r="121">
          <cell r="F121" t="str">
            <v>462-098</v>
          </cell>
          <cell r="G121">
            <v>2014.12</v>
          </cell>
          <cell r="H121" t="str">
            <v>完好</v>
          </cell>
          <cell r="I121" t="str">
            <v>F0107-0024</v>
          </cell>
        </row>
        <row r="122">
          <cell r="F122" t="str">
            <v>462-099</v>
          </cell>
          <cell r="G122">
            <v>2014.12</v>
          </cell>
          <cell r="H122" t="str">
            <v>完好</v>
          </cell>
          <cell r="I122" t="str">
            <v>F0107-0025</v>
          </cell>
        </row>
        <row r="123">
          <cell r="F123" t="str">
            <v>462-100</v>
          </cell>
          <cell r="G123">
            <v>2014.12</v>
          </cell>
          <cell r="H123" t="str">
            <v>完好</v>
          </cell>
          <cell r="I123" t="str">
            <v>F0107-0026</v>
          </cell>
        </row>
        <row r="124">
          <cell r="F124" t="str">
            <v>463-014</v>
          </cell>
          <cell r="G124">
            <v>2014.09</v>
          </cell>
          <cell r="H124" t="str">
            <v>完好</v>
          </cell>
          <cell r="I124" t="str">
            <v>F0109-0008</v>
          </cell>
        </row>
        <row r="125">
          <cell r="F125" t="str">
            <v>641-103</v>
          </cell>
          <cell r="G125">
            <v>2014.12</v>
          </cell>
          <cell r="H125" t="str">
            <v>完好</v>
          </cell>
          <cell r="I125" t="str">
            <v>F0109-0009</v>
          </cell>
        </row>
        <row r="126">
          <cell r="F126" t="str">
            <v>641-102</v>
          </cell>
          <cell r="G126">
            <v>2014.8</v>
          </cell>
          <cell r="H126" t="str">
            <v>完好</v>
          </cell>
          <cell r="I126" t="str">
            <v>F0109-0010</v>
          </cell>
        </row>
        <row r="127">
          <cell r="F127" t="str">
            <v>641-009</v>
          </cell>
          <cell r="G127">
            <v>2007.11</v>
          </cell>
          <cell r="H127" t="str">
            <v>完好</v>
          </cell>
          <cell r="I127" t="str">
            <v>F0109-0013</v>
          </cell>
        </row>
        <row r="128">
          <cell r="F128" t="str">
            <v>463-001</v>
          </cell>
          <cell r="G128">
            <v>2014.6</v>
          </cell>
          <cell r="H128" t="str">
            <v>完好/型号看不清</v>
          </cell>
          <cell r="I128" t="str">
            <v>F0109-0015</v>
          </cell>
        </row>
        <row r="129">
          <cell r="F129" t="str">
            <v>463-002</v>
          </cell>
          <cell r="G129">
            <v>2014.6</v>
          </cell>
          <cell r="H129" t="str">
            <v>完好/型号看不清</v>
          </cell>
          <cell r="I129" t="str">
            <v>F0109-0016</v>
          </cell>
        </row>
        <row r="130">
          <cell r="F130" t="str">
            <v>462-012</v>
          </cell>
          <cell r="G130">
            <v>2014.6</v>
          </cell>
          <cell r="H130" t="str">
            <v>完好</v>
          </cell>
          <cell r="I130" t="str">
            <v>F0109-0017</v>
          </cell>
        </row>
        <row r="131">
          <cell r="F131" t="str">
            <v>462-013</v>
          </cell>
          <cell r="G131">
            <v>2014.6</v>
          </cell>
          <cell r="H131" t="str">
            <v>完好</v>
          </cell>
          <cell r="I131" t="str">
            <v>F0109-0018</v>
          </cell>
        </row>
        <row r="132">
          <cell r="F132" t="str">
            <v>363-001</v>
          </cell>
          <cell r="G132">
            <v>2014.6</v>
          </cell>
          <cell r="H132" t="str">
            <v>完好</v>
          </cell>
          <cell r="I132" t="str">
            <v>F0109-0019</v>
          </cell>
        </row>
        <row r="133">
          <cell r="F133" t="str">
            <v>363-002</v>
          </cell>
          <cell r="G133">
            <v>2014.6</v>
          </cell>
          <cell r="H133" t="str">
            <v>完好</v>
          </cell>
          <cell r="I133" t="str">
            <v>F0109-0020</v>
          </cell>
        </row>
        <row r="134">
          <cell r="F134" t="str">
            <v>363-003</v>
          </cell>
          <cell r="G134">
            <v>2014.6</v>
          </cell>
          <cell r="H134" t="str">
            <v>完好</v>
          </cell>
          <cell r="I134" t="str">
            <v>F0109-0021</v>
          </cell>
        </row>
        <row r="135">
          <cell r="F135" t="str">
            <v>363-004</v>
          </cell>
          <cell r="G135">
            <v>2014.6</v>
          </cell>
          <cell r="H135" t="str">
            <v>完好</v>
          </cell>
          <cell r="I135" t="str">
            <v>F0109-0022</v>
          </cell>
        </row>
        <row r="136">
          <cell r="F136" t="str">
            <v>363-005</v>
          </cell>
          <cell r="G136">
            <v>2014.6</v>
          </cell>
          <cell r="H136" t="str">
            <v>完好</v>
          </cell>
          <cell r="I136" t="str">
            <v>F0109-0023</v>
          </cell>
        </row>
        <row r="137">
          <cell r="F137" t="str">
            <v>363-006</v>
          </cell>
          <cell r="G137">
            <v>2014.6</v>
          </cell>
          <cell r="H137" t="str">
            <v>完好</v>
          </cell>
          <cell r="I137" t="str">
            <v>F0109-0024</v>
          </cell>
        </row>
        <row r="138">
          <cell r="F138" t="str">
            <v>462-036</v>
          </cell>
          <cell r="G138">
            <v>2014.6</v>
          </cell>
          <cell r="H138" t="str">
            <v>完好</v>
          </cell>
          <cell r="I138" t="str">
            <v>F0109-0025</v>
          </cell>
        </row>
        <row r="139">
          <cell r="F139" t="str">
            <v>462-032</v>
          </cell>
          <cell r="G139">
            <v>2014.6</v>
          </cell>
          <cell r="H139" t="str">
            <v>完好</v>
          </cell>
          <cell r="I139" t="str">
            <v>F0109-0026</v>
          </cell>
        </row>
        <row r="140">
          <cell r="F140" t="str">
            <v>462-025</v>
          </cell>
          <cell r="G140">
            <v>2014.6</v>
          </cell>
          <cell r="H140" t="str">
            <v>完好</v>
          </cell>
          <cell r="I140" t="str">
            <v>F0109-0027</v>
          </cell>
        </row>
        <row r="141">
          <cell r="F141" t="str">
            <v>463-007</v>
          </cell>
          <cell r="G141">
            <v>2014.6</v>
          </cell>
          <cell r="H141" t="str">
            <v>完好</v>
          </cell>
          <cell r="I141" t="str">
            <v>F0109-0028</v>
          </cell>
        </row>
        <row r="142">
          <cell r="F142" t="str">
            <v>463-008</v>
          </cell>
          <cell r="G142">
            <v>2014.6</v>
          </cell>
          <cell r="H142" t="str">
            <v>完好</v>
          </cell>
          <cell r="I142" t="str">
            <v>F0109-0029</v>
          </cell>
        </row>
        <row r="143">
          <cell r="F143" t="str">
            <v>462-024</v>
          </cell>
          <cell r="G143">
            <v>2014.6</v>
          </cell>
          <cell r="H143" t="str">
            <v>完好</v>
          </cell>
          <cell r="I143" t="str">
            <v>F0109-0030</v>
          </cell>
        </row>
        <row r="144">
          <cell r="F144" t="str">
            <v>462-011</v>
          </cell>
          <cell r="G144">
            <v>2014.6</v>
          </cell>
          <cell r="H144" t="str">
            <v>完好</v>
          </cell>
          <cell r="I144" t="str">
            <v>F0109-0031</v>
          </cell>
        </row>
        <row r="145">
          <cell r="F145" t="str">
            <v>462-035</v>
          </cell>
          <cell r="G145">
            <v>2014.6</v>
          </cell>
          <cell r="H145" t="str">
            <v>完好</v>
          </cell>
          <cell r="I145" t="str">
            <v>F0109-0032</v>
          </cell>
        </row>
        <row r="146">
          <cell r="G146">
            <v>2014.8</v>
          </cell>
          <cell r="H146" t="str">
            <v>完好</v>
          </cell>
          <cell r="I146" t="str">
            <v>F0109-0033</v>
          </cell>
        </row>
        <row r="147">
          <cell r="F147" t="str">
            <v>245-001</v>
          </cell>
          <cell r="G147">
            <v>2005.4</v>
          </cell>
          <cell r="H147" t="str">
            <v>完好/型号看不清</v>
          </cell>
          <cell r="I147" t="str">
            <v>F0109-0034</v>
          </cell>
        </row>
        <row r="148">
          <cell r="F148" t="str">
            <v>494-027---036</v>
          </cell>
          <cell r="G148">
            <v>2008.05</v>
          </cell>
          <cell r="H148" t="str">
            <v>完好</v>
          </cell>
          <cell r="I148" t="str">
            <v>F0109-0036</v>
          </cell>
        </row>
        <row r="149">
          <cell r="F149" t="str">
            <v>481-008</v>
          </cell>
          <cell r="G149">
            <v>2014.1</v>
          </cell>
          <cell r="H149" t="str">
            <v>完好</v>
          </cell>
          <cell r="I149" t="str">
            <v>F0109-0037</v>
          </cell>
        </row>
        <row r="150">
          <cell r="F150" t="str">
            <v>462-043</v>
          </cell>
          <cell r="G150">
            <v>2014.1</v>
          </cell>
          <cell r="H150" t="str">
            <v>完好</v>
          </cell>
          <cell r="I150" t="str">
            <v>F0109-0038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0"/>
  <sheetViews>
    <sheetView tabSelected="1" workbookViewId="0">
      <selection activeCell="K4" sqref="K4"/>
    </sheetView>
  </sheetViews>
  <sheetFormatPr defaultColWidth="9" defaultRowHeight="14.4" outlineLevelCol="7"/>
  <cols>
    <col min="1" max="1" width="5.37962962962963" style="2" customWidth="1"/>
    <col min="2" max="2" width="13" style="2" customWidth="1"/>
    <col min="3" max="3" width="33.1296296296296" style="2" customWidth="1"/>
    <col min="4" max="4" width="16.75" style="2" customWidth="1"/>
    <col min="5" max="5" width="15" style="2" customWidth="1"/>
    <col min="6" max="6" width="5.37962962962963" style="2" customWidth="1"/>
    <col min="7" max="7" width="12.6296296296296" style="2" customWidth="1"/>
    <col min="8" max="8" width="21.1296296296296" style="2" customWidth="1"/>
    <col min="9" max="16382" width="9" style="1"/>
  </cols>
  <sheetData>
    <row r="1" ht="3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pans="1:8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5" t="s">
        <v>7</v>
      </c>
      <c r="H2" s="4" t="s">
        <v>8</v>
      </c>
    </row>
    <row r="3" spans="1:8">
      <c r="A3" s="4"/>
      <c r="B3" s="4"/>
      <c r="C3" s="4"/>
      <c r="D3" s="6"/>
      <c r="E3" s="4"/>
      <c r="F3" s="4"/>
      <c r="G3" s="6"/>
      <c r="H3" s="4"/>
    </row>
    <row r="4" spans="1:8">
      <c r="A4" s="4">
        <v>1</v>
      </c>
      <c r="B4" s="4" t="s">
        <v>9</v>
      </c>
      <c r="C4" s="4" t="s">
        <v>10</v>
      </c>
      <c r="D4" s="4"/>
      <c r="E4" s="4" t="s">
        <v>11</v>
      </c>
      <c r="F4" s="4">
        <v>1</v>
      </c>
      <c r="G4" s="4">
        <v>2005.4</v>
      </c>
      <c r="H4" s="4" t="s">
        <v>12</v>
      </c>
    </row>
    <row r="5" spans="1:8">
      <c r="A5" s="4">
        <v>2</v>
      </c>
      <c r="B5" s="4" t="s">
        <v>13</v>
      </c>
      <c r="C5" s="4" t="s">
        <v>14</v>
      </c>
      <c r="D5" s="4" t="str">
        <f>VLOOKUP(B5,[1]福日设备!$F$3:$I$150,4,FALSE)</f>
        <v>F0101-0001</v>
      </c>
      <c r="E5" s="4" t="s">
        <v>15</v>
      </c>
      <c r="F5" s="4">
        <v>1</v>
      </c>
      <c r="G5" s="4">
        <v>2014.1</v>
      </c>
      <c r="H5" s="4" t="s">
        <v>16</v>
      </c>
    </row>
    <row r="6" spans="1:8">
      <c r="A6" s="4">
        <v>3</v>
      </c>
      <c r="B6" s="4" t="s">
        <v>17</v>
      </c>
      <c r="C6" s="4" t="s">
        <v>14</v>
      </c>
      <c r="D6" s="4" t="str">
        <f>VLOOKUP(B6,[1]福日设备!$F$3:$I$150,4,FALSE)</f>
        <v>F0101-0005</v>
      </c>
      <c r="E6" s="4" t="s">
        <v>15</v>
      </c>
      <c r="F6" s="4">
        <v>1</v>
      </c>
      <c r="G6" s="4">
        <v>2014.1</v>
      </c>
      <c r="H6" s="4" t="s">
        <v>16</v>
      </c>
    </row>
    <row r="7" spans="1:8">
      <c r="A7" s="4">
        <v>4</v>
      </c>
      <c r="B7" s="4" t="s">
        <v>18</v>
      </c>
      <c r="C7" s="4" t="s">
        <v>14</v>
      </c>
      <c r="D7" s="4" t="str">
        <f>VLOOKUP(B7,[1]福日设备!$F$3:$I$150,4,FALSE)</f>
        <v>F0101-0012</v>
      </c>
      <c r="E7" s="4" t="s">
        <v>15</v>
      </c>
      <c r="F7" s="4">
        <v>1</v>
      </c>
      <c r="G7" s="4">
        <v>2014.1</v>
      </c>
      <c r="H7" s="4" t="s">
        <v>16</v>
      </c>
    </row>
    <row r="8" spans="1:8">
      <c r="A8" s="4">
        <v>5</v>
      </c>
      <c r="B8" s="4" t="s">
        <v>19</v>
      </c>
      <c r="C8" s="4" t="s">
        <v>14</v>
      </c>
      <c r="D8" s="4" t="str">
        <f>VLOOKUP(B8,[1]福日设备!$F$3:$I$150,4,FALSE)</f>
        <v>F0101-0002</v>
      </c>
      <c r="E8" s="4" t="s">
        <v>15</v>
      </c>
      <c r="F8" s="4">
        <v>1</v>
      </c>
      <c r="G8" s="4">
        <v>2014.1</v>
      </c>
      <c r="H8" s="4" t="s">
        <v>16</v>
      </c>
    </row>
    <row r="9" spans="1:8">
      <c r="A9" s="4">
        <v>6</v>
      </c>
      <c r="B9" s="4" t="s">
        <v>20</v>
      </c>
      <c r="C9" s="4" t="s">
        <v>14</v>
      </c>
      <c r="D9" s="4" t="str">
        <f>VLOOKUP(B9,[1]福日设备!$F$3:$I$150,4,FALSE)</f>
        <v>F0101-0004</v>
      </c>
      <c r="E9" s="4" t="s">
        <v>15</v>
      </c>
      <c r="F9" s="4">
        <v>1</v>
      </c>
      <c r="G9" s="4">
        <v>2014.1</v>
      </c>
      <c r="H9" s="4" t="s">
        <v>16</v>
      </c>
    </row>
    <row r="10" spans="1:8">
      <c r="A10" s="4">
        <v>7</v>
      </c>
      <c r="B10" s="4" t="s">
        <v>21</v>
      </c>
      <c r="C10" s="4" t="s">
        <v>14</v>
      </c>
      <c r="D10" s="4" t="str">
        <f>VLOOKUP(B10,[1]福日设备!$F$3:$I$150,4,FALSE)</f>
        <v>F0101-0013</v>
      </c>
      <c r="E10" s="4" t="s">
        <v>15</v>
      </c>
      <c r="F10" s="4">
        <v>1</v>
      </c>
      <c r="G10" s="4">
        <v>2014.1</v>
      </c>
      <c r="H10" s="4" t="s">
        <v>16</v>
      </c>
    </row>
    <row r="11" spans="1:8">
      <c r="A11" s="4">
        <v>8</v>
      </c>
      <c r="B11" s="4" t="s">
        <v>22</v>
      </c>
      <c r="C11" s="4" t="s">
        <v>14</v>
      </c>
      <c r="D11" s="4" t="str">
        <f>VLOOKUP(B11,[1]福日设备!$F$3:$I$150,4,FALSE)</f>
        <v>F0101-0014</v>
      </c>
      <c r="E11" s="4" t="s">
        <v>15</v>
      </c>
      <c r="F11" s="4">
        <v>1</v>
      </c>
      <c r="G11" s="4">
        <v>2014.1</v>
      </c>
      <c r="H11" s="4" t="s">
        <v>16</v>
      </c>
    </row>
    <row r="12" spans="1:8">
      <c r="A12" s="4">
        <v>9</v>
      </c>
      <c r="B12" s="4" t="s">
        <v>23</v>
      </c>
      <c r="C12" s="4" t="s">
        <v>14</v>
      </c>
      <c r="D12" s="4" t="str">
        <f>VLOOKUP(B12,[1]福日设备!$F$3:$I$150,4,FALSE)</f>
        <v>F0101-0015</v>
      </c>
      <c r="E12" s="4" t="s">
        <v>15</v>
      </c>
      <c r="F12" s="4">
        <v>1</v>
      </c>
      <c r="G12" s="4">
        <v>2014.1</v>
      </c>
      <c r="H12" s="4" t="s">
        <v>16</v>
      </c>
    </row>
    <row r="13" spans="1:8">
      <c r="A13" s="4">
        <v>10</v>
      </c>
      <c r="B13" s="4" t="s">
        <v>24</v>
      </c>
      <c r="C13" s="4" t="s">
        <v>14</v>
      </c>
      <c r="D13" s="4" t="str">
        <f>VLOOKUP(B13,[1]福日设备!$F$3:$I$150,4,FALSE)</f>
        <v>F0101-0016</v>
      </c>
      <c r="E13" s="4" t="s">
        <v>15</v>
      </c>
      <c r="F13" s="4">
        <v>1</v>
      </c>
      <c r="G13" s="4">
        <v>2014.1</v>
      </c>
      <c r="H13" s="4" t="s">
        <v>16</v>
      </c>
    </row>
    <row r="14" spans="1:8">
      <c r="A14" s="4">
        <v>11</v>
      </c>
      <c r="B14" s="4" t="s">
        <v>25</v>
      </c>
      <c r="C14" s="4" t="s">
        <v>14</v>
      </c>
      <c r="D14" s="4" t="str">
        <f>VLOOKUP(B14,[1]福日设备!$F$3:$I$150,4,FALSE)</f>
        <v>F0101-0003</v>
      </c>
      <c r="E14" s="4" t="s">
        <v>15</v>
      </c>
      <c r="F14" s="4">
        <v>1</v>
      </c>
      <c r="G14" s="4">
        <v>2014.1</v>
      </c>
      <c r="H14" s="4" t="s">
        <v>16</v>
      </c>
    </row>
    <row r="15" spans="1:8">
      <c r="A15" s="4">
        <v>12</v>
      </c>
      <c r="B15" s="4" t="s">
        <v>26</v>
      </c>
      <c r="C15" s="4" t="s">
        <v>14</v>
      </c>
      <c r="D15" s="4" t="str">
        <f>VLOOKUP(B15,[1]福日设备!$F$3:$I$150,4,FALSE)</f>
        <v>F0101-0006</v>
      </c>
      <c r="E15" s="4" t="s">
        <v>15</v>
      </c>
      <c r="F15" s="4">
        <v>1</v>
      </c>
      <c r="G15" s="4">
        <v>2014.1</v>
      </c>
      <c r="H15" s="4" t="s">
        <v>16</v>
      </c>
    </row>
    <row r="16" spans="1:8">
      <c r="A16" s="4">
        <v>13</v>
      </c>
      <c r="B16" s="4" t="s">
        <v>27</v>
      </c>
      <c r="C16" s="4" t="s">
        <v>14</v>
      </c>
      <c r="D16" s="4" t="str">
        <f>VLOOKUP(B16,[1]福日设备!$F$3:$I$150,4,FALSE)</f>
        <v>F0101-0007</v>
      </c>
      <c r="E16" s="4" t="s">
        <v>15</v>
      </c>
      <c r="F16" s="4">
        <v>1</v>
      </c>
      <c r="G16" s="4">
        <v>2014.1</v>
      </c>
      <c r="H16" s="4" t="s">
        <v>16</v>
      </c>
    </row>
    <row r="17" spans="1:8">
      <c r="A17" s="4">
        <v>14</v>
      </c>
      <c r="B17" s="4" t="s">
        <v>28</v>
      </c>
      <c r="C17" s="4" t="s">
        <v>14</v>
      </c>
      <c r="D17" s="4" t="str">
        <f>VLOOKUP(B17,[1]福日设备!$F$3:$I$150,4,FALSE)</f>
        <v>F0101-0008</v>
      </c>
      <c r="E17" s="4" t="s">
        <v>15</v>
      </c>
      <c r="F17" s="4">
        <v>1</v>
      </c>
      <c r="G17" s="4">
        <v>2014.1</v>
      </c>
      <c r="H17" s="4" t="s">
        <v>16</v>
      </c>
    </row>
    <row r="18" spans="1:8">
      <c r="A18" s="4">
        <v>15</v>
      </c>
      <c r="B18" s="4" t="s">
        <v>29</v>
      </c>
      <c r="C18" s="4" t="s">
        <v>14</v>
      </c>
      <c r="D18" s="4" t="str">
        <f>VLOOKUP(B18,[1]福日设备!$F$3:$I$150,4,FALSE)</f>
        <v>F0101-0009</v>
      </c>
      <c r="E18" s="4" t="s">
        <v>15</v>
      </c>
      <c r="F18" s="4">
        <v>1</v>
      </c>
      <c r="G18" s="4">
        <v>2014.1</v>
      </c>
      <c r="H18" s="4" t="s">
        <v>16</v>
      </c>
    </row>
    <row r="19" spans="1:8">
      <c r="A19" s="4">
        <v>16</v>
      </c>
      <c r="B19" s="4" t="s">
        <v>30</v>
      </c>
      <c r="C19" s="4" t="s">
        <v>14</v>
      </c>
      <c r="D19" s="4" t="str">
        <f>VLOOKUP(B19,[1]福日设备!$F$3:$I$150,4,FALSE)</f>
        <v>F0101-0010</v>
      </c>
      <c r="E19" s="4" t="s">
        <v>15</v>
      </c>
      <c r="F19" s="4">
        <v>1</v>
      </c>
      <c r="G19" s="4">
        <v>2014.1</v>
      </c>
      <c r="H19" s="4" t="s">
        <v>16</v>
      </c>
    </row>
    <row r="20" spans="1:8">
      <c r="A20" s="4">
        <v>17</v>
      </c>
      <c r="B20" s="4" t="s">
        <v>31</v>
      </c>
      <c r="C20" s="4" t="s">
        <v>14</v>
      </c>
      <c r="D20" s="4" t="str">
        <f>VLOOKUP(B20,[1]福日设备!$F$3:$I$150,4,FALSE)</f>
        <v>F0101-0011</v>
      </c>
      <c r="E20" s="4" t="s">
        <v>15</v>
      </c>
      <c r="F20" s="4">
        <v>1</v>
      </c>
      <c r="G20" s="4">
        <v>2014.1</v>
      </c>
      <c r="H20" s="4" t="s">
        <v>16</v>
      </c>
    </row>
    <row r="21" spans="1:8">
      <c r="A21" s="4">
        <v>18</v>
      </c>
      <c r="B21" s="4" t="s">
        <v>32</v>
      </c>
      <c r="C21" s="4" t="s">
        <v>33</v>
      </c>
      <c r="D21" s="4" t="str">
        <f>VLOOKUP(B21,[1]福日设备!$F$3:$I$150,4,FALSE)</f>
        <v>F0102-0005</v>
      </c>
      <c r="E21" s="4" t="s">
        <v>34</v>
      </c>
      <c r="F21" s="4">
        <v>1</v>
      </c>
      <c r="G21" s="4">
        <v>2014.1</v>
      </c>
      <c r="H21" s="4" t="s">
        <v>16</v>
      </c>
    </row>
    <row r="22" spans="1:8">
      <c r="A22" s="4">
        <v>19</v>
      </c>
      <c r="B22" s="4" t="s">
        <v>35</v>
      </c>
      <c r="C22" s="4" t="s">
        <v>33</v>
      </c>
      <c r="D22" s="4" t="str">
        <f>VLOOKUP(B22,[1]福日设备!$F$3:$I$150,4,FALSE)</f>
        <v>F0102-0004</v>
      </c>
      <c r="E22" s="4" t="s">
        <v>34</v>
      </c>
      <c r="F22" s="4">
        <v>1</v>
      </c>
      <c r="G22" s="4">
        <v>2014.1</v>
      </c>
      <c r="H22" s="4" t="s">
        <v>16</v>
      </c>
    </row>
    <row r="23" spans="1:8">
      <c r="A23" s="4">
        <v>20</v>
      </c>
      <c r="B23" s="4" t="s">
        <v>36</v>
      </c>
      <c r="C23" s="4" t="s">
        <v>33</v>
      </c>
      <c r="D23" s="4" t="str">
        <f>VLOOKUP(B23,[1]福日设备!$F$3:$I$150,4,FALSE)</f>
        <v>F0102-0007</v>
      </c>
      <c r="E23" s="4" t="s">
        <v>34</v>
      </c>
      <c r="F23" s="4">
        <v>1</v>
      </c>
      <c r="G23" s="4">
        <v>2014.1</v>
      </c>
      <c r="H23" s="4" t="s">
        <v>16</v>
      </c>
    </row>
    <row r="24" s="1" customFormat="1" spans="1:8">
      <c r="A24" s="4">
        <v>21</v>
      </c>
      <c r="B24" s="4" t="s">
        <v>37</v>
      </c>
      <c r="C24" s="4" t="s">
        <v>33</v>
      </c>
      <c r="D24" s="4" t="str">
        <f>VLOOKUP(B24,[1]福日设备!$F$3:$I$150,4,FALSE)</f>
        <v>F0102-0002</v>
      </c>
      <c r="E24" s="4" t="s">
        <v>34</v>
      </c>
      <c r="F24" s="4">
        <v>1</v>
      </c>
      <c r="G24" s="4">
        <v>2014.1</v>
      </c>
      <c r="H24" s="4" t="s">
        <v>16</v>
      </c>
    </row>
    <row r="25" s="1" customFormat="1" spans="1:8">
      <c r="A25" s="4">
        <v>22</v>
      </c>
      <c r="B25" s="4" t="s">
        <v>38</v>
      </c>
      <c r="C25" s="4" t="s">
        <v>33</v>
      </c>
      <c r="D25" s="4" t="str">
        <f>VLOOKUP(B25,[1]福日设备!$F$3:$I$150,4,FALSE)</f>
        <v>F0102-0020</v>
      </c>
      <c r="E25" s="4" t="s">
        <v>34</v>
      </c>
      <c r="F25" s="4">
        <v>1</v>
      </c>
      <c r="G25" s="4">
        <v>2014.1</v>
      </c>
      <c r="H25" s="4" t="s">
        <v>16</v>
      </c>
    </row>
    <row r="26" s="1" customFormat="1" spans="1:8">
      <c r="A26" s="4">
        <v>23</v>
      </c>
      <c r="B26" s="4" t="s">
        <v>39</v>
      </c>
      <c r="C26" s="4" t="s">
        <v>33</v>
      </c>
      <c r="D26" s="4" t="str">
        <f>VLOOKUP(B26,[1]福日设备!$F$3:$I$150,4,FALSE)</f>
        <v>F0102-0021</v>
      </c>
      <c r="E26" s="4" t="s">
        <v>34</v>
      </c>
      <c r="F26" s="4">
        <v>1</v>
      </c>
      <c r="G26" s="4">
        <v>2014.1</v>
      </c>
      <c r="H26" s="4" t="s">
        <v>16</v>
      </c>
    </row>
    <row r="27" s="1" customFormat="1" spans="1:8">
      <c r="A27" s="4">
        <v>24</v>
      </c>
      <c r="B27" s="4" t="s">
        <v>40</v>
      </c>
      <c r="C27" s="4" t="s">
        <v>33</v>
      </c>
      <c r="D27" s="4" t="str">
        <f>VLOOKUP(B27,[1]福日设备!$F$3:$I$150,4,FALSE)</f>
        <v>F0102-0022</v>
      </c>
      <c r="E27" s="4" t="s">
        <v>34</v>
      </c>
      <c r="F27" s="4">
        <v>1</v>
      </c>
      <c r="G27" s="4">
        <v>2014.1</v>
      </c>
      <c r="H27" s="4" t="s">
        <v>16</v>
      </c>
    </row>
    <row r="28" s="1" customFormat="1" spans="1:8">
      <c r="A28" s="4">
        <v>25</v>
      </c>
      <c r="B28" s="4" t="s">
        <v>41</v>
      </c>
      <c r="C28" s="4" t="s">
        <v>33</v>
      </c>
      <c r="D28" s="4" t="str">
        <f>VLOOKUP(B28,[1]福日设备!$F$3:$I$150,4,FALSE)</f>
        <v>F0102-0023</v>
      </c>
      <c r="E28" s="4" t="s">
        <v>34</v>
      </c>
      <c r="F28" s="4">
        <v>1</v>
      </c>
      <c r="G28" s="4">
        <v>2014.1</v>
      </c>
      <c r="H28" s="4" t="s">
        <v>16</v>
      </c>
    </row>
    <row r="29" s="1" customFormat="1" spans="1:8">
      <c r="A29" s="4">
        <v>26</v>
      </c>
      <c r="B29" s="4" t="s">
        <v>42</v>
      </c>
      <c r="C29" s="4" t="s">
        <v>33</v>
      </c>
      <c r="D29" s="4" t="str">
        <f>VLOOKUP(B29,[1]福日设备!$F$3:$I$150,4,FALSE)</f>
        <v>F0102-0024</v>
      </c>
      <c r="E29" s="4" t="s">
        <v>34</v>
      </c>
      <c r="F29" s="4">
        <v>1</v>
      </c>
      <c r="G29" s="4">
        <v>2014.1</v>
      </c>
      <c r="H29" s="4" t="s">
        <v>16</v>
      </c>
    </row>
    <row r="30" s="1" customFormat="1" spans="1:8">
      <c r="A30" s="4">
        <v>27</v>
      </c>
      <c r="B30" s="4" t="s">
        <v>43</v>
      </c>
      <c r="C30" s="4" t="s">
        <v>33</v>
      </c>
      <c r="D30" s="4" t="str">
        <f>VLOOKUP(B30,[1]福日设备!$F$3:$I$150,4,FALSE)</f>
        <v>F0102-0008</v>
      </c>
      <c r="E30" s="4" t="s">
        <v>34</v>
      </c>
      <c r="F30" s="4">
        <v>1</v>
      </c>
      <c r="G30" s="4">
        <v>2014.1</v>
      </c>
      <c r="H30" s="4" t="s">
        <v>16</v>
      </c>
    </row>
    <row r="31" s="1" customFormat="1" spans="1:8">
      <c r="A31" s="4">
        <v>28</v>
      </c>
      <c r="B31" s="4" t="s">
        <v>44</v>
      </c>
      <c r="C31" s="4" t="s">
        <v>33</v>
      </c>
      <c r="D31" s="4" t="str">
        <f>VLOOKUP(B31,[1]福日设备!$F$3:$I$150,4,FALSE)</f>
        <v>F0102-0006</v>
      </c>
      <c r="E31" s="4" t="s">
        <v>34</v>
      </c>
      <c r="F31" s="4">
        <v>1</v>
      </c>
      <c r="G31" s="4">
        <v>2014.1</v>
      </c>
      <c r="H31" s="4" t="s">
        <v>16</v>
      </c>
    </row>
    <row r="32" s="1" customFormat="1" spans="1:8">
      <c r="A32" s="4">
        <v>29</v>
      </c>
      <c r="B32" s="4" t="s">
        <v>45</v>
      </c>
      <c r="C32" s="4" t="s">
        <v>33</v>
      </c>
      <c r="D32" s="4" t="str">
        <f>VLOOKUP(B32,[1]福日设备!$F$3:$I$150,4,FALSE)</f>
        <v>F0102-0001</v>
      </c>
      <c r="E32" s="4" t="s">
        <v>34</v>
      </c>
      <c r="F32" s="4">
        <v>1</v>
      </c>
      <c r="G32" s="4">
        <v>2014.1</v>
      </c>
      <c r="H32" s="4" t="s">
        <v>16</v>
      </c>
    </row>
    <row r="33" s="1" customFormat="1" spans="1:8">
      <c r="A33" s="4">
        <v>30</v>
      </c>
      <c r="B33" s="4" t="s">
        <v>46</v>
      </c>
      <c r="C33" s="4" t="s">
        <v>33</v>
      </c>
      <c r="D33" s="4" t="str">
        <f>VLOOKUP(B33,[1]福日设备!$F$3:$I$150,4,FALSE)</f>
        <v>F0102-0003</v>
      </c>
      <c r="E33" s="4" t="s">
        <v>34</v>
      </c>
      <c r="F33" s="4">
        <v>1</v>
      </c>
      <c r="G33" s="4">
        <v>2014.1</v>
      </c>
      <c r="H33" s="4" t="s">
        <v>16</v>
      </c>
    </row>
    <row r="34" s="1" customFormat="1" spans="1:8">
      <c r="A34" s="4">
        <v>31</v>
      </c>
      <c r="B34" s="4" t="s">
        <v>47</v>
      </c>
      <c r="C34" s="4" t="s">
        <v>33</v>
      </c>
      <c r="D34" s="4" t="str">
        <f>VLOOKUP(B34,[1]福日设备!$F$3:$I$150,4,FALSE)</f>
        <v>F0102-0025</v>
      </c>
      <c r="E34" s="4" t="s">
        <v>34</v>
      </c>
      <c r="F34" s="4">
        <v>1</v>
      </c>
      <c r="G34" s="4">
        <v>2014.1</v>
      </c>
      <c r="H34" s="4" t="s">
        <v>16</v>
      </c>
    </row>
    <row r="35" s="1" customFormat="1" spans="1:8">
      <c r="A35" s="4">
        <v>32</v>
      </c>
      <c r="B35" s="4" t="s">
        <v>48</v>
      </c>
      <c r="C35" s="4" t="s">
        <v>33</v>
      </c>
      <c r="D35" s="4" t="str">
        <f>VLOOKUP(B35,[1]福日设备!$F$3:$I$150,4,FALSE)</f>
        <v>F0102-0009</v>
      </c>
      <c r="E35" s="4" t="s">
        <v>34</v>
      </c>
      <c r="F35" s="4">
        <v>1</v>
      </c>
      <c r="G35" s="4">
        <v>2014.1</v>
      </c>
      <c r="H35" s="4" t="s">
        <v>16</v>
      </c>
    </row>
    <row r="36" s="1" customFormat="1" spans="1:8">
      <c r="A36" s="4">
        <v>33</v>
      </c>
      <c r="B36" s="4" t="s">
        <v>49</v>
      </c>
      <c r="C36" s="4" t="s">
        <v>33</v>
      </c>
      <c r="D36" s="4" t="str">
        <f>VLOOKUP(B36,[1]福日设备!$F$3:$I$150,4,FALSE)</f>
        <v>F0102-0010</v>
      </c>
      <c r="E36" s="4" t="s">
        <v>34</v>
      </c>
      <c r="F36" s="4">
        <v>1</v>
      </c>
      <c r="G36" s="4">
        <v>2014.1</v>
      </c>
      <c r="H36" s="4" t="s">
        <v>16</v>
      </c>
    </row>
    <row r="37" s="1" customFormat="1" spans="1:8">
      <c r="A37" s="4">
        <v>34</v>
      </c>
      <c r="B37" s="4" t="s">
        <v>50</v>
      </c>
      <c r="C37" s="4" t="s">
        <v>33</v>
      </c>
      <c r="D37" s="4" t="str">
        <f>VLOOKUP(B37,[1]福日设备!$F$3:$I$150,4,FALSE)</f>
        <v>F0102-0011</v>
      </c>
      <c r="E37" s="4" t="s">
        <v>34</v>
      </c>
      <c r="F37" s="4">
        <v>1</v>
      </c>
      <c r="G37" s="4">
        <v>2014.1</v>
      </c>
      <c r="H37" s="4" t="s">
        <v>16</v>
      </c>
    </row>
    <row r="38" s="1" customFormat="1" spans="1:8">
      <c r="A38" s="4">
        <v>35</v>
      </c>
      <c r="B38" s="4" t="s">
        <v>51</v>
      </c>
      <c r="C38" s="4" t="s">
        <v>33</v>
      </c>
      <c r="D38" s="4" t="str">
        <f>VLOOKUP(B38,[1]福日设备!$F$3:$I$150,4,FALSE)</f>
        <v>F0102-0012</v>
      </c>
      <c r="E38" s="4" t="s">
        <v>34</v>
      </c>
      <c r="F38" s="4">
        <v>1</v>
      </c>
      <c r="G38" s="4">
        <v>2014.1</v>
      </c>
      <c r="H38" s="4" t="s">
        <v>16</v>
      </c>
    </row>
    <row r="39" s="1" customFormat="1" spans="1:8">
      <c r="A39" s="4">
        <v>36</v>
      </c>
      <c r="B39" s="4" t="s">
        <v>52</v>
      </c>
      <c r="C39" s="4" t="s">
        <v>33</v>
      </c>
      <c r="D39" s="4" t="str">
        <f>VLOOKUP(B39,[1]福日设备!$F$3:$I$150,4,FALSE)</f>
        <v>F0102-0013</v>
      </c>
      <c r="E39" s="4" t="s">
        <v>34</v>
      </c>
      <c r="F39" s="4">
        <v>1</v>
      </c>
      <c r="G39" s="4">
        <v>2014.1</v>
      </c>
      <c r="H39" s="4" t="s">
        <v>16</v>
      </c>
    </row>
    <row r="40" spans="1:8">
      <c r="A40" s="4">
        <v>37</v>
      </c>
      <c r="B40" s="4" t="s">
        <v>53</v>
      </c>
      <c r="C40" s="4" t="s">
        <v>33</v>
      </c>
      <c r="D40" s="4" t="str">
        <f>VLOOKUP(B40,[1]福日设备!$F$3:$I$150,4,FALSE)</f>
        <v>F0102-0014</v>
      </c>
      <c r="E40" s="4" t="s">
        <v>34</v>
      </c>
      <c r="F40" s="4">
        <v>1</v>
      </c>
      <c r="G40" s="4">
        <v>2014.1</v>
      </c>
      <c r="H40" s="4" t="s">
        <v>16</v>
      </c>
    </row>
    <row r="41" spans="1:8">
      <c r="A41" s="4">
        <v>38</v>
      </c>
      <c r="B41" s="4" t="s">
        <v>54</v>
      </c>
      <c r="C41" s="4" t="s">
        <v>33</v>
      </c>
      <c r="D41" s="4" t="str">
        <f>VLOOKUP(B41,[1]福日设备!$F$3:$I$150,4,FALSE)</f>
        <v>F0102-0015</v>
      </c>
      <c r="E41" s="4" t="s">
        <v>34</v>
      </c>
      <c r="F41" s="4">
        <v>1</v>
      </c>
      <c r="G41" s="4">
        <v>2014.1</v>
      </c>
      <c r="H41" s="4" t="s">
        <v>16</v>
      </c>
    </row>
    <row r="42" spans="1:8">
      <c r="A42" s="4">
        <v>39</v>
      </c>
      <c r="B42" s="4" t="s">
        <v>55</v>
      </c>
      <c r="C42" s="4" t="s">
        <v>33</v>
      </c>
      <c r="D42" s="4" t="str">
        <f>VLOOKUP(B42,[1]福日设备!$F$3:$I$150,4,FALSE)</f>
        <v>F0102-0016</v>
      </c>
      <c r="E42" s="4" t="s">
        <v>34</v>
      </c>
      <c r="F42" s="4">
        <v>1</v>
      </c>
      <c r="G42" s="4">
        <v>2014.1</v>
      </c>
      <c r="H42" s="4" t="s">
        <v>16</v>
      </c>
    </row>
    <row r="43" s="1" customFormat="1" spans="1:8">
      <c r="A43" s="4">
        <v>40</v>
      </c>
      <c r="B43" s="4" t="s">
        <v>56</v>
      </c>
      <c r="C43" s="4" t="s">
        <v>33</v>
      </c>
      <c r="D43" s="4" t="str">
        <f>VLOOKUP(B43,[1]福日设备!$F$3:$I$150,4,FALSE)</f>
        <v>F0102-0017</v>
      </c>
      <c r="E43" s="4" t="s">
        <v>34</v>
      </c>
      <c r="F43" s="4">
        <v>1</v>
      </c>
      <c r="G43" s="4">
        <v>2014.1</v>
      </c>
      <c r="H43" s="4" t="s">
        <v>16</v>
      </c>
    </row>
    <row r="44" s="1" customFormat="1" spans="1:8">
      <c r="A44" s="4">
        <v>41</v>
      </c>
      <c r="B44" s="4" t="s">
        <v>57</v>
      </c>
      <c r="C44" s="4" t="s">
        <v>33</v>
      </c>
      <c r="D44" s="4" t="str">
        <f>VLOOKUP(B44,[1]福日设备!$F$3:$I$150,4,FALSE)</f>
        <v>F0102-0018</v>
      </c>
      <c r="E44" s="4" t="s">
        <v>34</v>
      </c>
      <c r="F44" s="4">
        <v>1</v>
      </c>
      <c r="G44" s="4">
        <v>2014.1</v>
      </c>
      <c r="H44" s="4" t="s">
        <v>16</v>
      </c>
    </row>
    <row r="45" s="1" customFormat="1" spans="1:8">
      <c r="A45" s="4">
        <v>42</v>
      </c>
      <c r="B45" s="4" t="s">
        <v>58</v>
      </c>
      <c r="C45" s="4" t="s">
        <v>33</v>
      </c>
      <c r="D45" s="4" t="str">
        <f>VLOOKUP(B45,[1]福日设备!$F$3:$I$150,4,FALSE)</f>
        <v>F0102-0019</v>
      </c>
      <c r="E45" s="4" t="s">
        <v>34</v>
      </c>
      <c r="F45" s="4">
        <v>1</v>
      </c>
      <c r="G45" s="4">
        <v>2014.1</v>
      </c>
      <c r="H45" s="4" t="s">
        <v>16</v>
      </c>
    </row>
    <row r="46" s="1" customFormat="1" spans="1:8">
      <c r="A46" s="4">
        <v>43</v>
      </c>
      <c r="B46" s="4" t="s">
        <v>59</v>
      </c>
      <c r="C46" s="4" t="s">
        <v>60</v>
      </c>
      <c r="D46" s="4" t="str">
        <f>VLOOKUP(B46,[1]福日设备!$F$3:$I$150,4,FALSE)</f>
        <v>F0103-0001</v>
      </c>
      <c r="E46" s="4" t="s">
        <v>61</v>
      </c>
      <c r="F46" s="4">
        <v>1</v>
      </c>
      <c r="G46" s="4">
        <v>2014.1</v>
      </c>
      <c r="H46" s="4" t="s">
        <v>12</v>
      </c>
    </row>
    <row r="47" s="1" customFormat="1" spans="1:8">
      <c r="A47" s="4">
        <v>44</v>
      </c>
      <c r="B47" s="4" t="s">
        <v>62</v>
      </c>
      <c r="C47" s="4" t="s">
        <v>60</v>
      </c>
      <c r="D47" s="4" t="str">
        <f>VLOOKUP(B47,[1]福日设备!$F$3:$I$150,4,FALSE)</f>
        <v>F0103-0003</v>
      </c>
      <c r="E47" s="4" t="s">
        <v>61</v>
      </c>
      <c r="F47" s="4">
        <v>1</v>
      </c>
      <c r="G47" s="4">
        <v>2014.1</v>
      </c>
      <c r="H47" s="4" t="s">
        <v>12</v>
      </c>
    </row>
    <row r="48" s="1" customFormat="1" spans="1:8">
      <c r="A48" s="4">
        <v>45</v>
      </c>
      <c r="B48" s="4" t="s">
        <v>63</v>
      </c>
      <c r="C48" s="4" t="s">
        <v>60</v>
      </c>
      <c r="D48" s="4" t="str">
        <f>VLOOKUP(B48,[1]福日设备!$F$3:$I$150,4,FALSE)</f>
        <v>F0103-0005</v>
      </c>
      <c r="E48" s="4" t="s">
        <v>61</v>
      </c>
      <c r="F48" s="4">
        <v>1</v>
      </c>
      <c r="G48" s="4">
        <v>2014.1</v>
      </c>
      <c r="H48" s="4" t="s">
        <v>12</v>
      </c>
    </row>
    <row r="49" s="1" customFormat="1" spans="1:8">
      <c r="A49" s="4">
        <v>46</v>
      </c>
      <c r="B49" s="4" t="s">
        <v>64</v>
      </c>
      <c r="C49" s="4" t="s">
        <v>60</v>
      </c>
      <c r="D49" s="4" t="str">
        <f>VLOOKUP(B49,[1]福日设备!$F$3:$I$150,4,FALSE)</f>
        <v>F0103-0006</v>
      </c>
      <c r="E49" s="4" t="s">
        <v>61</v>
      </c>
      <c r="F49" s="4">
        <v>1</v>
      </c>
      <c r="G49" s="4">
        <v>2014.12</v>
      </c>
      <c r="H49" s="4" t="s">
        <v>12</v>
      </c>
    </row>
    <row r="50" s="1" customFormat="1" spans="1:8">
      <c r="A50" s="4">
        <v>47</v>
      </c>
      <c r="B50" s="4" t="s">
        <v>65</v>
      </c>
      <c r="C50" s="4" t="s">
        <v>60</v>
      </c>
      <c r="D50" s="4" t="str">
        <f>VLOOKUP(B50,[1]福日设备!$F$3:$I$150,4,FALSE)</f>
        <v>F0103-0009</v>
      </c>
      <c r="E50" s="4" t="s">
        <v>61</v>
      </c>
      <c r="F50" s="4">
        <v>1</v>
      </c>
      <c r="G50" s="4">
        <v>2014.12</v>
      </c>
      <c r="H50" s="4" t="s">
        <v>12</v>
      </c>
    </row>
    <row r="51" s="1" customFormat="1" spans="1:8">
      <c r="A51" s="4">
        <v>48</v>
      </c>
      <c r="B51" s="4" t="s">
        <v>66</v>
      </c>
      <c r="C51" s="4" t="s">
        <v>60</v>
      </c>
      <c r="D51" s="4" t="str">
        <f>VLOOKUP(B51,[1]福日设备!$F$3:$I$150,4,FALSE)</f>
        <v>F0103-0010</v>
      </c>
      <c r="E51" s="4" t="s">
        <v>61</v>
      </c>
      <c r="F51" s="4">
        <v>1</v>
      </c>
      <c r="G51" s="4">
        <v>2014.12</v>
      </c>
      <c r="H51" s="4" t="s">
        <v>12</v>
      </c>
    </row>
    <row r="52" s="1" customFormat="1" spans="1:8">
      <c r="A52" s="4">
        <v>49</v>
      </c>
      <c r="B52" s="4" t="s">
        <v>67</v>
      </c>
      <c r="C52" s="4" t="s">
        <v>68</v>
      </c>
      <c r="D52" s="4" t="str">
        <f>VLOOKUP(B52,[1]福日设备!$F$3:$I$150,4,FALSE)</f>
        <v>F0109-0006</v>
      </c>
      <c r="E52" s="4" t="s">
        <v>69</v>
      </c>
      <c r="F52" s="4">
        <v>1</v>
      </c>
      <c r="G52" s="4">
        <v>2014.11</v>
      </c>
      <c r="H52" s="4" t="s">
        <v>12</v>
      </c>
    </row>
    <row r="53" s="1" customFormat="1" spans="1:8">
      <c r="A53" s="4">
        <v>50</v>
      </c>
      <c r="B53" s="4" t="s">
        <v>70</v>
      </c>
      <c r="C53" s="4" t="s">
        <v>68</v>
      </c>
      <c r="D53" s="4" t="str">
        <f>VLOOKUP(B53,[1]福日设备!$F$3:$I$150,4,FALSE)</f>
        <v>F0109-0007</v>
      </c>
      <c r="E53" s="4" t="s">
        <v>69</v>
      </c>
      <c r="F53" s="4">
        <v>1</v>
      </c>
      <c r="G53" s="4">
        <v>2014.11</v>
      </c>
      <c r="H53" s="4" t="s">
        <v>12</v>
      </c>
    </row>
    <row r="54" s="1" customFormat="1" spans="1:8">
      <c r="A54" s="4">
        <v>51</v>
      </c>
      <c r="B54" s="4" t="s">
        <v>71</v>
      </c>
      <c r="C54" s="4" t="s">
        <v>72</v>
      </c>
      <c r="D54" s="4" t="str">
        <f>VLOOKUP(B54,[1]福日设备!$F$3:$I$150,4,FALSE)</f>
        <v>F0107-0001</v>
      </c>
      <c r="E54" s="4" t="s">
        <v>73</v>
      </c>
      <c r="F54" s="4">
        <v>1</v>
      </c>
      <c r="G54" s="4">
        <v>2014.12</v>
      </c>
      <c r="H54" s="4" t="s">
        <v>12</v>
      </c>
    </row>
    <row r="55" s="1" customFormat="1" spans="1:8">
      <c r="A55" s="4">
        <v>52</v>
      </c>
      <c r="B55" s="4" t="s">
        <v>74</v>
      </c>
      <c r="C55" s="4" t="s">
        <v>72</v>
      </c>
      <c r="D55" s="4" t="str">
        <f>VLOOKUP(B55,[1]福日设备!$F$3:$I$150,4,FALSE)</f>
        <v>F0107-0002</v>
      </c>
      <c r="E55" s="4" t="s">
        <v>73</v>
      </c>
      <c r="F55" s="4">
        <v>1</v>
      </c>
      <c r="G55" s="4">
        <v>2014.12</v>
      </c>
      <c r="H55" s="4" t="s">
        <v>12</v>
      </c>
    </row>
    <row r="56" s="1" customFormat="1" spans="1:8">
      <c r="A56" s="4">
        <v>53</v>
      </c>
      <c r="B56" s="4" t="s">
        <v>75</v>
      </c>
      <c r="C56" s="4" t="s">
        <v>72</v>
      </c>
      <c r="D56" s="4" t="str">
        <f>VLOOKUP(B56,[1]福日设备!$F$3:$I$150,4,FALSE)</f>
        <v>F0107-0003</v>
      </c>
      <c r="E56" s="4" t="s">
        <v>73</v>
      </c>
      <c r="F56" s="4">
        <v>1</v>
      </c>
      <c r="G56" s="4">
        <v>2014.12</v>
      </c>
      <c r="H56" s="4" t="s">
        <v>12</v>
      </c>
    </row>
    <row r="57" s="1" customFormat="1" spans="1:8">
      <c r="A57" s="4">
        <v>54</v>
      </c>
      <c r="B57" s="4" t="s">
        <v>76</v>
      </c>
      <c r="C57" s="4" t="s">
        <v>72</v>
      </c>
      <c r="D57" s="4" t="str">
        <f>VLOOKUP(B57,[1]福日设备!$F$3:$I$150,4,FALSE)</f>
        <v>F0107-0004</v>
      </c>
      <c r="E57" s="4" t="s">
        <v>73</v>
      </c>
      <c r="F57" s="4">
        <v>1</v>
      </c>
      <c r="G57" s="4">
        <v>2014.12</v>
      </c>
      <c r="H57" s="4" t="s">
        <v>12</v>
      </c>
    </row>
    <row r="58" s="1" customFormat="1" spans="1:8">
      <c r="A58" s="4">
        <v>55</v>
      </c>
      <c r="B58" s="4" t="s">
        <v>77</v>
      </c>
      <c r="C58" s="4" t="s">
        <v>72</v>
      </c>
      <c r="D58" s="4" t="str">
        <f>VLOOKUP(B58,[1]福日设备!$F$3:$I$150,4,FALSE)</f>
        <v>F0107-0005</v>
      </c>
      <c r="E58" s="4" t="s">
        <v>73</v>
      </c>
      <c r="F58" s="4">
        <v>1</v>
      </c>
      <c r="G58" s="4">
        <v>2014.12</v>
      </c>
      <c r="H58" s="4" t="s">
        <v>12</v>
      </c>
    </row>
    <row r="59" s="1" customFormat="1" spans="1:8">
      <c r="A59" s="4">
        <v>56</v>
      </c>
      <c r="B59" s="4" t="s">
        <v>78</v>
      </c>
      <c r="C59" s="4" t="s">
        <v>72</v>
      </c>
      <c r="D59" s="4" t="str">
        <f>VLOOKUP(B59,[1]福日设备!$F$3:$I$150,4,FALSE)</f>
        <v>F0107-0006</v>
      </c>
      <c r="E59" s="4" t="s">
        <v>73</v>
      </c>
      <c r="F59" s="4">
        <v>1</v>
      </c>
      <c r="G59" s="4">
        <v>2014.12</v>
      </c>
      <c r="H59" s="4" t="s">
        <v>12</v>
      </c>
    </row>
    <row r="60" s="1" customFormat="1" spans="1:8">
      <c r="A60" s="4">
        <v>57</v>
      </c>
      <c r="B60" s="4" t="s">
        <v>79</v>
      </c>
      <c r="C60" s="4" t="s">
        <v>72</v>
      </c>
      <c r="D60" s="4" t="str">
        <f>VLOOKUP(B60,[1]福日设备!$F$3:$I$150,4,FALSE)</f>
        <v>F0107-0007</v>
      </c>
      <c r="E60" s="4" t="s">
        <v>73</v>
      </c>
      <c r="F60" s="4">
        <v>1</v>
      </c>
      <c r="G60" s="4">
        <v>2014.12</v>
      </c>
      <c r="H60" s="4" t="s">
        <v>12</v>
      </c>
    </row>
    <row r="61" s="1" customFormat="1" spans="1:8">
      <c r="A61" s="4">
        <v>58</v>
      </c>
      <c r="B61" s="4" t="s">
        <v>80</v>
      </c>
      <c r="C61" s="4" t="s">
        <v>72</v>
      </c>
      <c r="D61" s="4" t="str">
        <f>VLOOKUP(B61,[1]福日设备!$F$3:$I$150,4,FALSE)</f>
        <v>F0107-0008</v>
      </c>
      <c r="E61" s="4" t="s">
        <v>73</v>
      </c>
      <c r="F61" s="4">
        <v>1</v>
      </c>
      <c r="G61" s="4">
        <v>2014.12</v>
      </c>
      <c r="H61" s="4" t="s">
        <v>12</v>
      </c>
    </row>
    <row r="62" s="1" customFormat="1" spans="1:8">
      <c r="A62" s="4">
        <v>59</v>
      </c>
      <c r="B62" s="4" t="s">
        <v>81</v>
      </c>
      <c r="C62" s="4" t="s">
        <v>72</v>
      </c>
      <c r="D62" s="4" t="str">
        <f>VLOOKUP(B62,[1]福日设备!$F$3:$I$150,4,FALSE)</f>
        <v>F0107-0009</v>
      </c>
      <c r="E62" s="4" t="s">
        <v>73</v>
      </c>
      <c r="F62" s="4">
        <v>1</v>
      </c>
      <c r="G62" s="4">
        <v>2014.12</v>
      </c>
      <c r="H62" s="4" t="s">
        <v>12</v>
      </c>
    </row>
    <row r="63" s="1" customFormat="1" spans="1:8">
      <c r="A63" s="4">
        <v>60</v>
      </c>
      <c r="B63" s="4" t="s">
        <v>82</v>
      </c>
      <c r="C63" s="4" t="s">
        <v>72</v>
      </c>
      <c r="D63" s="4" t="str">
        <f>VLOOKUP(B63,[1]福日设备!$F$3:$I$150,4,FALSE)</f>
        <v>F0107-0010</v>
      </c>
      <c r="E63" s="4" t="s">
        <v>73</v>
      </c>
      <c r="F63" s="4">
        <v>1</v>
      </c>
      <c r="G63" s="4">
        <v>2014.12</v>
      </c>
      <c r="H63" s="4" t="s">
        <v>12</v>
      </c>
    </row>
    <row r="64" s="1" customFormat="1" spans="1:8">
      <c r="A64" s="4">
        <v>61</v>
      </c>
      <c r="B64" s="4" t="s">
        <v>83</v>
      </c>
      <c r="C64" s="4" t="s">
        <v>72</v>
      </c>
      <c r="D64" s="4" t="str">
        <f>VLOOKUP(B64,[1]福日设备!$F$3:$I$150,4,FALSE)</f>
        <v>F0107-0015</v>
      </c>
      <c r="E64" s="4" t="s">
        <v>73</v>
      </c>
      <c r="F64" s="4">
        <v>1</v>
      </c>
      <c r="G64" s="4">
        <v>2014.12</v>
      </c>
      <c r="H64" s="4" t="s">
        <v>12</v>
      </c>
    </row>
    <row r="65" spans="1:8">
      <c r="A65" s="4">
        <v>62</v>
      </c>
      <c r="B65" s="4" t="s">
        <v>84</v>
      </c>
      <c r="C65" s="4" t="s">
        <v>72</v>
      </c>
      <c r="D65" s="4" t="str">
        <f>VLOOKUP(B65,[1]福日设备!$F$3:$I$150,4,FALSE)</f>
        <v>F0107-0016</v>
      </c>
      <c r="E65" s="4" t="s">
        <v>73</v>
      </c>
      <c r="F65" s="4">
        <v>1</v>
      </c>
      <c r="G65" s="4">
        <v>2014.12</v>
      </c>
      <c r="H65" s="4" t="s">
        <v>12</v>
      </c>
    </row>
    <row r="66" spans="1:8">
      <c r="A66" s="4">
        <v>63</v>
      </c>
      <c r="B66" s="4" t="s">
        <v>85</v>
      </c>
      <c r="C66" s="4" t="s">
        <v>72</v>
      </c>
      <c r="D66" s="4" t="str">
        <f>VLOOKUP(B66,[1]福日设备!$F$3:$I$150,4,FALSE)</f>
        <v>F0107-0017</v>
      </c>
      <c r="E66" s="4" t="s">
        <v>73</v>
      </c>
      <c r="F66" s="4">
        <v>1</v>
      </c>
      <c r="G66" s="4">
        <v>2014.12</v>
      </c>
      <c r="H66" s="4" t="s">
        <v>12</v>
      </c>
    </row>
    <row r="67" spans="1:8">
      <c r="A67" s="4">
        <v>64</v>
      </c>
      <c r="B67" s="4" t="s">
        <v>86</v>
      </c>
      <c r="C67" s="4" t="s">
        <v>72</v>
      </c>
      <c r="D67" s="4" t="str">
        <f>VLOOKUP(B67,[1]福日设备!$F$3:$I$150,4,FALSE)</f>
        <v>F0107-0019</v>
      </c>
      <c r="E67" s="4" t="s">
        <v>73</v>
      </c>
      <c r="F67" s="4">
        <v>1</v>
      </c>
      <c r="G67" s="4">
        <v>2014.12</v>
      </c>
      <c r="H67" s="4" t="s">
        <v>12</v>
      </c>
    </row>
    <row r="68" spans="1:8">
      <c r="A68" s="4">
        <v>65</v>
      </c>
      <c r="B68" s="4" t="s">
        <v>87</v>
      </c>
      <c r="C68" s="4" t="s">
        <v>88</v>
      </c>
      <c r="D68" s="4" t="str">
        <f>VLOOKUP(B68,[1]福日设备!$F$3:$I$150,4,FALSE)</f>
        <v>F0107-0020</v>
      </c>
      <c r="E68" s="4" t="s">
        <v>73</v>
      </c>
      <c r="F68" s="4">
        <v>1</v>
      </c>
      <c r="G68" s="4">
        <v>2014.12</v>
      </c>
      <c r="H68" s="4" t="s">
        <v>12</v>
      </c>
    </row>
    <row r="69" spans="1:8">
      <c r="A69" s="4">
        <v>66</v>
      </c>
      <c r="B69" s="4" t="s">
        <v>89</v>
      </c>
      <c r="C69" s="4" t="s">
        <v>72</v>
      </c>
      <c r="D69" s="4" t="str">
        <f>VLOOKUP(B69,[1]福日设备!$F$3:$I$150,4,FALSE)</f>
        <v>F0107-0021</v>
      </c>
      <c r="E69" s="4" t="s">
        <v>73</v>
      </c>
      <c r="F69" s="4">
        <v>1</v>
      </c>
      <c r="G69" s="4">
        <v>2014.12</v>
      </c>
      <c r="H69" s="4" t="s">
        <v>12</v>
      </c>
    </row>
    <row r="70" spans="1:8">
      <c r="A70" s="4">
        <v>67</v>
      </c>
      <c r="B70" s="4" t="s">
        <v>90</v>
      </c>
      <c r="C70" s="4" t="s">
        <v>72</v>
      </c>
      <c r="D70" s="4" t="str">
        <f>VLOOKUP(B70,[1]福日设备!$F$3:$I$150,4,FALSE)</f>
        <v>F0107-0018</v>
      </c>
      <c r="E70" s="4" t="s">
        <v>73</v>
      </c>
      <c r="F70" s="4">
        <v>1</v>
      </c>
      <c r="G70" s="4">
        <v>2014.12</v>
      </c>
      <c r="H70" s="4" t="s">
        <v>12</v>
      </c>
    </row>
    <row r="71" spans="1:8">
      <c r="A71" s="4">
        <v>68</v>
      </c>
      <c r="B71" s="4" t="s">
        <v>91</v>
      </c>
      <c r="C71" s="4" t="s">
        <v>72</v>
      </c>
      <c r="D71" s="4" t="str">
        <f>VLOOKUP(B71,[1]福日设备!$F$3:$I$150,4,FALSE)</f>
        <v>F0107-0022</v>
      </c>
      <c r="E71" s="4" t="s">
        <v>73</v>
      </c>
      <c r="F71" s="4">
        <v>1</v>
      </c>
      <c r="G71" s="4">
        <v>2014.12</v>
      </c>
      <c r="H71" s="4" t="s">
        <v>12</v>
      </c>
    </row>
    <row r="72" spans="1:8">
      <c r="A72" s="4">
        <v>69</v>
      </c>
      <c r="B72" s="4" t="s">
        <v>92</v>
      </c>
      <c r="C72" s="4" t="s">
        <v>72</v>
      </c>
      <c r="D72" s="4" t="str">
        <f>VLOOKUP(B72,[1]福日设备!$F$3:$I$150,4,FALSE)</f>
        <v>F0107-0023</v>
      </c>
      <c r="E72" s="4" t="s">
        <v>73</v>
      </c>
      <c r="F72" s="4">
        <v>1</v>
      </c>
      <c r="G72" s="4">
        <v>2014.12</v>
      </c>
      <c r="H72" s="4" t="s">
        <v>12</v>
      </c>
    </row>
    <row r="73" spans="1:8">
      <c r="A73" s="4">
        <v>70</v>
      </c>
      <c r="B73" s="4" t="s">
        <v>93</v>
      </c>
      <c r="C73" s="4" t="s">
        <v>72</v>
      </c>
      <c r="D73" s="4" t="str">
        <f>VLOOKUP(B73,[1]福日设备!$F$3:$I$150,4,FALSE)</f>
        <v>F0107-0024</v>
      </c>
      <c r="E73" s="4" t="s">
        <v>73</v>
      </c>
      <c r="F73" s="4">
        <v>1</v>
      </c>
      <c r="G73" s="4">
        <v>2014.12</v>
      </c>
      <c r="H73" s="4" t="s">
        <v>12</v>
      </c>
    </row>
    <row r="74" spans="1:8">
      <c r="A74" s="4">
        <v>71</v>
      </c>
      <c r="B74" s="4" t="s">
        <v>94</v>
      </c>
      <c r="C74" s="4" t="s">
        <v>88</v>
      </c>
      <c r="D74" s="4" t="str">
        <f>VLOOKUP(B74,[1]福日设备!$F$3:$I$150,4,FALSE)</f>
        <v>F0107-0026</v>
      </c>
      <c r="E74" s="4" t="s">
        <v>95</v>
      </c>
      <c r="F74" s="4">
        <v>1</v>
      </c>
      <c r="G74" s="4">
        <v>2014.12</v>
      </c>
      <c r="H74" s="4" t="s">
        <v>12</v>
      </c>
    </row>
    <row r="75" spans="1:8">
      <c r="A75" s="4">
        <v>72</v>
      </c>
      <c r="B75" s="4" t="s">
        <v>96</v>
      </c>
      <c r="C75" s="4" t="s">
        <v>88</v>
      </c>
      <c r="D75" s="4" t="str">
        <f>VLOOKUP(B75,[1]福日设备!$F$3:$I$150,4,FALSE)</f>
        <v>F0107-0011</v>
      </c>
      <c r="E75" s="4" t="s">
        <v>95</v>
      </c>
      <c r="F75" s="4">
        <v>1</v>
      </c>
      <c r="G75" s="4">
        <v>2014.12</v>
      </c>
      <c r="H75" s="4" t="s">
        <v>12</v>
      </c>
    </row>
    <row r="76" spans="1:8">
      <c r="A76" s="4">
        <v>73</v>
      </c>
      <c r="B76" s="4" t="s">
        <v>97</v>
      </c>
      <c r="C76" s="4" t="s">
        <v>88</v>
      </c>
      <c r="D76" s="4" t="str">
        <f>VLOOKUP(B76,[1]福日设备!$F$3:$I$150,4,FALSE)</f>
        <v>F0107-0012</v>
      </c>
      <c r="E76" s="4" t="s">
        <v>95</v>
      </c>
      <c r="F76" s="4">
        <v>1</v>
      </c>
      <c r="G76" s="4">
        <v>2014.12</v>
      </c>
      <c r="H76" s="4" t="s">
        <v>12</v>
      </c>
    </row>
    <row r="77" spans="1:8">
      <c r="A77" s="4">
        <v>74</v>
      </c>
      <c r="B77" s="4" t="s">
        <v>98</v>
      </c>
      <c r="C77" s="4" t="s">
        <v>88</v>
      </c>
      <c r="D77" s="4" t="str">
        <f>VLOOKUP(B77,[1]福日设备!$F$3:$I$150,4,FALSE)</f>
        <v>F0107-0013</v>
      </c>
      <c r="E77" s="4" t="s">
        <v>95</v>
      </c>
      <c r="F77" s="4">
        <v>1</v>
      </c>
      <c r="G77" s="4">
        <v>2014.12</v>
      </c>
      <c r="H77" s="4" t="s">
        <v>12</v>
      </c>
    </row>
    <row r="78" spans="1:8">
      <c r="A78" s="4">
        <v>75</v>
      </c>
      <c r="B78" s="4" t="s">
        <v>99</v>
      </c>
      <c r="C78" s="4" t="s">
        <v>88</v>
      </c>
      <c r="D78" s="4" t="str">
        <f>VLOOKUP(B78,[1]福日设备!$F$3:$I$150,4,FALSE)</f>
        <v>F0107-0014</v>
      </c>
      <c r="E78" s="4" t="s">
        <v>95</v>
      </c>
      <c r="F78" s="4">
        <v>1</v>
      </c>
      <c r="G78" s="4">
        <v>2014.12</v>
      </c>
      <c r="H78" s="4" t="s">
        <v>12</v>
      </c>
    </row>
    <row r="79" spans="1:8">
      <c r="A79" s="4">
        <v>76</v>
      </c>
      <c r="B79" s="4" t="s">
        <v>100</v>
      </c>
      <c r="C79" s="4" t="s">
        <v>101</v>
      </c>
      <c r="D79" s="4" t="str">
        <f>VLOOKUP(B79,[1]福日设备!$F$3:$I$150,4,FALSE)</f>
        <v>F0108-0025</v>
      </c>
      <c r="E79" s="4" t="s">
        <v>102</v>
      </c>
      <c r="F79" s="4">
        <v>1</v>
      </c>
      <c r="G79" s="4">
        <v>2014.9</v>
      </c>
      <c r="H79" s="4" t="s">
        <v>12</v>
      </c>
    </row>
    <row r="80" spans="1:8">
      <c r="A80" s="4">
        <v>77</v>
      </c>
      <c r="B80" s="4" t="s">
        <v>103</v>
      </c>
      <c r="C80" s="4" t="s">
        <v>104</v>
      </c>
      <c r="D80" s="4"/>
      <c r="E80" s="7" t="s">
        <v>105</v>
      </c>
      <c r="F80" s="4">
        <v>10</v>
      </c>
      <c r="G80" s="4">
        <v>2008.05</v>
      </c>
      <c r="H80" s="4" t="s">
        <v>12</v>
      </c>
    </row>
    <row r="81" spans="1:8">
      <c r="A81" s="4">
        <v>78</v>
      </c>
      <c r="B81" s="4"/>
      <c r="C81" s="4" t="s">
        <v>106</v>
      </c>
      <c r="D81" s="4"/>
      <c r="E81" s="4"/>
      <c r="F81" s="4">
        <v>1</v>
      </c>
      <c r="G81" s="4"/>
      <c r="H81" s="4" t="s">
        <v>12</v>
      </c>
    </row>
    <row r="82" spans="1:8">
      <c r="A82" s="4">
        <v>79</v>
      </c>
      <c r="B82" s="4" t="s">
        <v>107</v>
      </c>
      <c r="C82" s="4" t="s">
        <v>108</v>
      </c>
      <c r="D82" s="4" t="s">
        <v>109</v>
      </c>
      <c r="E82" s="4" t="s">
        <v>110</v>
      </c>
      <c r="F82" s="4">
        <v>1</v>
      </c>
      <c r="G82" s="8">
        <v>37226</v>
      </c>
      <c r="H82" s="4" t="s">
        <v>111</v>
      </c>
    </row>
    <row r="83" spans="1:8">
      <c r="A83" s="4">
        <v>80</v>
      </c>
      <c r="B83" s="4" t="s">
        <v>112</v>
      </c>
      <c r="C83" s="4" t="s">
        <v>108</v>
      </c>
      <c r="D83" s="4" t="s">
        <v>113</v>
      </c>
      <c r="E83" s="4" t="s">
        <v>110</v>
      </c>
      <c r="F83" s="4">
        <v>1</v>
      </c>
      <c r="G83" s="8">
        <v>37226</v>
      </c>
      <c r="H83" s="4" t="s">
        <v>111</v>
      </c>
    </row>
    <row r="84" spans="1:8">
      <c r="A84" s="4">
        <v>81</v>
      </c>
      <c r="B84" s="4" t="s">
        <v>114</v>
      </c>
      <c r="C84" s="4" t="s">
        <v>108</v>
      </c>
      <c r="D84" s="4" t="s">
        <v>115</v>
      </c>
      <c r="E84" s="4" t="s">
        <v>110</v>
      </c>
      <c r="F84" s="4">
        <v>1</v>
      </c>
      <c r="G84" s="8">
        <v>37226</v>
      </c>
      <c r="H84" s="4" t="s">
        <v>111</v>
      </c>
    </row>
    <row r="85" spans="1:8">
      <c r="A85" s="4">
        <v>82</v>
      </c>
      <c r="B85" s="4" t="s">
        <v>116</v>
      </c>
      <c r="C85" s="4" t="s">
        <v>108</v>
      </c>
      <c r="D85" s="4" t="s">
        <v>117</v>
      </c>
      <c r="E85" s="4" t="s">
        <v>110</v>
      </c>
      <c r="F85" s="4">
        <v>1</v>
      </c>
      <c r="G85" s="8">
        <v>37226</v>
      </c>
      <c r="H85" s="4" t="s">
        <v>111</v>
      </c>
    </row>
    <row r="86" spans="1:8">
      <c r="A86" s="4">
        <v>83</v>
      </c>
      <c r="B86" s="4" t="s">
        <v>118</v>
      </c>
      <c r="C86" s="4" t="s">
        <v>108</v>
      </c>
      <c r="D86" s="4" t="s">
        <v>119</v>
      </c>
      <c r="E86" s="4" t="s">
        <v>110</v>
      </c>
      <c r="F86" s="4">
        <v>1</v>
      </c>
      <c r="G86" s="8">
        <v>37226</v>
      </c>
      <c r="H86" s="4" t="s">
        <v>111</v>
      </c>
    </row>
    <row r="87" s="1" customFormat="1" spans="1:8">
      <c r="A87" s="4">
        <v>84</v>
      </c>
      <c r="B87" s="4" t="s">
        <v>120</v>
      </c>
      <c r="C87" s="4" t="s">
        <v>108</v>
      </c>
      <c r="D87" s="4" t="s">
        <v>121</v>
      </c>
      <c r="E87" s="4" t="s">
        <v>110</v>
      </c>
      <c r="F87" s="4">
        <v>1</v>
      </c>
      <c r="G87" s="8">
        <v>37226</v>
      </c>
      <c r="H87" s="4" t="s">
        <v>111</v>
      </c>
    </row>
    <row r="88" s="1" customFormat="1" spans="1:8">
      <c r="A88" s="4">
        <v>85</v>
      </c>
      <c r="B88" s="4" t="s">
        <v>122</v>
      </c>
      <c r="C88" s="4" t="s">
        <v>123</v>
      </c>
      <c r="D88" s="4" t="s">
        <v>124</v>
      </c>
      <c r="E88" s="4" t="s">
        <v>125</v>
      </c>
      <c r="F88" s="4">
        <v>1</v>
      </c>
      <c r="G88" s="8">
        <v>39783</v>
      </c>
      <c r="H88" s="4" t="s">
        <v>111</v>
      </c>
    </row>
    <row r="89" s="1" customFormat="1" spans="1:8">
      <c r="A89" s="4">
        <v>86</v>
      </c>
      <c r="B89" s="4" t="s">
        <v>126</v>
      </c>
      <c r="C89" s="4" t="s">
        <v>127</v>
      </c>
      <c r="D89" s="4" t="s">
        <v>128</v>
      </c>
      <c r="E89" s="4" t="s">
        <v>129</v>
      </c>
      <c r="F89" s="4">
        <v>1</v>
      </c>
      <c r="G89" s="8">
        <v>40940</v>
      </c>
      <c r="H89" s="4" t="s">
        <v>111</v>
      </c>
    </row>
    <row r="90" s="1" customFormat="1" spans="1:8">
      <c r="A90" s="4">
        <v>87</v>
      </c>
      <c r="B90" s="4" t="s">
        <v>130</v>
      </c>
      <c r="C90" s="4" t="s">
        <v>131</v>
      </c>
      <c r="D90" s="4" t="s">
        <v>132</v>
      </c>
      <c r="E90" s="4" t="s">
        <v>133</v>
      </c>
      <c r="F90" s="4">
        <v>1</v>
      </c>
      <c r="G90" s="8">
        <v>40817</v>
      </c>
      <c r="H90" s="4" t="s">
        <v>111</v>
      </c>
    </row>
    <row r="91" s="1" customFormat="1" spans="1:8">
      <c r="A91" s="4">
        <v>88</v>
      </c>
      <c r="B91" s="4" t="s">
        <v>134</v>
      </c>
      <c r="C91" s="4" t="s">
        <v>127</v>
      </c>
      <c r="D91" s="4" t="s">
        <v>135</v>
      </c>
      <c r="E91" s="4" t="s">
        <v>129</v>
      </c>
      <c r="F91" s="4">
        <v>1</v>
      </c>
      <c r="G91" s="8">
        <v>40817</v>
      </c>
      <c r="H91" s="4" t="s">
        <v>111</v>
      </c>
    </row>
    <row r="92" s="1" customFormat="1" spans="1:8">
      <c r="A92" s="4">
        <v>89</v>
      </c>
      <c r="B92" s="4" t="s">
        <v>136</v>
      </c>
      <c r="C92" s="4" t="s">
        <v>137</v>
      </c>
      <c r="D92" s="4" t="s">
        <v>138</v>
      </c>
      <c r="E92" s="4" t="s">
        <v>133</v>
      </c>
      <c r="F92" s="4">
        <v>1</v>
      </c>
      <c r="G92" s="8">
        <v>40940</v>
      </c>
      <c r="H92" s="4" t="s">
        <v>111</v>
      </c>
    </row>
    <row r="93" spans="1:8">
      <c r="A93" s="4">
        <v>90</v>
      </c>
      <c r="B93" s="4" t="s">
        <v>139</v>
      </c>
      <c r="C93" s="4" t="s">
        <v>137</v>
      </c>
      <c r="D93" s="4" t="s">
        <v>140</v>
      </c>
      <c r="E93" s="4" t="s">
        <v>133</v>
      </c>
      <c r="F93" s="4">
        <v>1</v>
      </c>
      <c r="G93" s="8">
        <v>40940</v>
      </c>
      <c r="H93" s="4" t="s">
        <v>111</v>
      </c>
    </row>
    <row r="94" spans="1:8">
      <c r="A94" s="4">
        <v>91</v>
      </c>
      <c r="B94" s="4" t="s">
        <v>141</v>
      </c>
      <c r="C94" s="4" t="s">
        <v>142</v>
      </c>
      <c r="D94" s="4" t="s">
        <v>143</v>
      </c>
      <c r="E94" s="4" t="s">
        <v>144</v>
      </c>
      <c r="F94" s="4">
        <v>1</v>
      </c>
      <c r="G94" s="8">
        <v>40969</v>
      </c>
      <c r="H94" s="4" t="s">
        <v>111</v>
      </c>
    </row>
    <row r="95" spans="1:8">
      <c r="A95" s="4">
        <v>92</v>
      </c>
      <c r="B95" s="4" t="s">
        <v>145</v>
      </c>
      <c r="C95" s="4" t="s">
        <v>146</v>
      </c>
      <c r="D95" s="4" t="s">
        <v>147</v>
      </c>
      <c r="E95" s="4" t="s">
        <v>148</v>
      </c>
      <c r="F95" s="4">
        <v>1</v>
      </c>
      <c r="G95" s="8">
        <v>37561</v>
      </c>
      <c r="H95" s="4" t="s">
        <v>111</v>
      </c>
    </row>
    <row r="96" spans="1:8">
      <c r="A96" s="4">
        <v>93</v>
      </c>
      <c r="B96" s="4" t="s">
        <v>149</v>
      </c>
      <c r="C96" s="4" t="s">
        <v>150</v>
      </c>
      <c r="D96" s="4" t="s">
        <v>151</v>
      </c>
      <c r="E96" s="4" t="s">
        <v>110</v>
      </c>
      <c r="F96" s="4">
        <v>1</v>
      </c>
      <c r="G96" s="8">
        <v>37653</v>
      </c>
      <c r="H96" s="4" t="s">
        <v>111</v>
      </c>
    </row>
    <row r="97" spans="1:8">
      <c r="A97" s="4">
        <v>94</v>
      </c>
      <c r="B97" s="4" t="s">
        <v>152</v>
      </c>
      <c r="C97" s="4" t="s">
        <v>153</v>
      </c>
      <c r="D97" s="4" t="s">
        <v>154</v>
      </c>
      <c r="E97" s="4" t="s">
        <v>110</v>
      </c>
      <c r="F97" s="4">
        <v>1</v>
      </c>
      <c r="G97" s="8">
        <v>39845</v>
      </c>
      <c r="H97" s="4" t="s">
        <v>111</v>
      </c>
    </row>
    <row r="98" spans="1:8">
      <c r="A98" s="4">
        <v>95</v>
      </c>
      <c r="B98" s="4" t="s">
        <v>155</v>
      </c>
      <c r="C98" s="4" t="s">
        <v>156</v>
      </c>
      <c r="D98" s="4" t="s">
        <v>157</v>
      </c>
      <c r="E98" s="4" t="s">
        <v>158</v>
      </c>
      <c r="F98" s="4">
        <v>1</v>
      </c>
      <c r="G98" s="8">
        <v>40148</v>
      </c>
      <c r="H98" s="4" t="s">
        <v>111</v>
      </c>
    </row>
    <row r="99" spans="1:8">
      <c r="A99" s="4">
        <v>96</v>
      </c>
      <c r="B99" s="4" t="s">
        <v>159</v>
      </c>
      <c r="C99" s="4" t="s">
        <v>160</v>
      </c>
      <c r="D99" s="4" t="s">
        <v>161</v>
      </c>
      <c r="E99" s="4" t="s">
        <v>162</v>
      </c>
      <c r="F99" s="4">
        <v>1</v>
      </c>
      <c r="G99" s="8">
        <v>40878</v>
      </c>
      <c r="H99" s="4" t="s">
        <v>111</v>
      </c>
    </row>
    <row r="100" spans="1:8">
      <c r="A100" s="4">
        <v>97</v>
      </c>
      <c r="B100" s="4" t="s">
        <v>163</v>
      </c>
      <c r="C100" s="4" t="s">
        <v>164</v>
      </c>
      <c r="D100" s="4" t="s">
        <v>165</v>
      </c>
      <c r="E100" s="4" t="s">
        <v>166</v>
      </c>
      <c r="F100" s="4">
        <v>1</v>
      </c>
      <c r="G100" s="8">
        <v>40940</v>
      </c>
      <c r="H100" s="4" t="s">
        <v>111</v>
      </c>
    </row>
    <row r="101" spans="1:8">
      <c r="A101" s="4">
        <v>98</v>
      </c>
      <c r="B101" s="4" t="s">
        <v>167</v>
      </c>
      <c r="C101" s="4" t="s">
        <v>168</v>
      </c>
      <c r="D101" s="4" t="s">
        <v>169</v>
      </c>
      <c r="E101" s="4" t="s">
        <v>110</v>
      </c>
      <c r="F101" s="4">
        <v>1</v>
      </c>
      <c r="G101" s="8">
        <v>40969</v>
      </c>
      <c r="H101" s="4" t="s">
        <v>111</v>
      </c>
    </row>
    <row r="102" spans="1:8">
      <c r="A102" s="4">
        <v>99</v>
      </c>
      <c r="B102" s="4" t="s">
        <v>170</v>
      </c>
      <c r="C102" s="4" t="s">
        <v>153</v>
      </c>
      <c r="D102" s="4" t="s">
        <v>171</v>
      </c>
      <c r="E102" s="4" t="s">
        <v>172</v>
      </c>
      <c r="F102" s="4">
        <v>1</v>
      </c>
      <c r="G102" s="4">
        <v>2014.1</v>
      </c>
      <c r="H102" s="4" t="s">
        <v>111</v>
      </c>
    </row>
    <row r="103" spans="1:8">
      <c r="A103" s="4">
        <v>100</v>
      </c>
      <c r="B103" s="4" t="s">
        <v>173</v>
      </c>
      <c r="C103" s="4" t="s">
        <v>174</v>
      </c>
      <c r="D103" s="4" t="s">
        <v>175</v>
      </c>
      <c r="E103" s="4" t="s">
        <v>176</v>
      </c>
      <c r="F103" s="4">
        <v>1</v>
      </c>
      <c r="G103" s="4">
        <v>2014.12</v>
      </c>
      <c r="H103" s="4" t="s">
        <v>111</v>
      </c>
    </row>
    <row r="104" spans="1:8">
      <c r="A104" s="4">
        <v>101</v>
      </c>
      <c r="B104" s="4" t="s">
        <v>177</v>
      </c>
      <c r="C104" s="4" t="s">
        <v>88</v>
      </c>
      <c r="D104" s="4" t="s">
        <v>178</v>
      </c>
      <c r="E104" s="4" t="s">
        <v>95</v>
      </c>
      <c r="F104" s="4">
        <v>1</v>
      </c>
      <c r="G104" s="4">
        <v>2014.12</v>
      </c>
      <c r="H104" s="4" t="s">
        <v>111</v>
      </c>
    </row>
    <row r="105" spans="1:8">
      <c r="A105" s="4">
        <v>102</v>
      </c>
      <c r="B105" s="4" t="s">
        <v>179</v>
      </c>
      <c r="C105" s="4" t="s">
        <v>180</v>
      </c>
      <c r="D105" s="4" t="s">
        <v>181</v>
      </c>
      <c r="E105" s="4" t="s">
        <v>182</v>
      </c>
      <c r="F105" s="4">
        <v>1</v>
      </c>
      <c r="G105" s="8">
        <v>37622</v>
      </c>
      <c r="H105" s="4" t="s">
        <v>111</v>
      </c>
    </row>
    <row r="106" spans="1:8">
      <c r="A106" s="4">
        <v>103</v>
      </c>
      <c r="B106" s="4" t="s">
        <v>183</v>
      </c>
      <c r="C106" s="4" t="s">
        <v>180</v>
      </c>
      <c r="D106" s="4" t="s">
        <v>184</v>
      </c>
      <c r="E106" s="4" t="s">
        <v>182</v>
      </c>
      <c r="F106" s="4">
        <v>1</v>
      </c>
      <c r="G106" s="8">
        <v>37622</v>
      </c>
      <c r="H106" s="4" t="s">
        <v>111</v>
      </c>
    </row>
    <row r="107" spans="1:8">
      <c r="A107" s="4">
        <v>104</v>
      </c>
      <c r="B107" s="4" t="s">
        <v>185</v>
      </c>
      <c r="C107" s="4" t="s">
        <v>186</v>
      </c>
      <c r="D107" s="4" t="s">
        <v>187</v>
      </c>
      <c r="E107" s="4" t="s">
        <v>110</v>
      </c>
      <c r="F107" s="4">
        <v>1</v>
      </c>
      <c r="G107" s="8">
        <v>39326</v>
      </c>
      <c r="H107" s="4" t="s">
        <v>111</v>
      </c>
    </row>
    <row r="108" spans="1:8">
      <c r="A108" s="4">
        <v>105</v>
      </c>
      <c r="B108" s="4" t="s">
        <v>188</v>
      </c>
      <c r="C108" s="4" t="s">
        <v>186</v>
      </c>
      <c r="D108" s="4" t="s">
        <v>189</v>
      </c>
      <c r="E108" s="4" t="s">
        <v>110</v>
      </c>
      <c r="F108" s="4">
        <v>1</v>
      </c>
      <c r="G108" s="8">
        <v>39326</v>
      </c>
      <c r="H108" s="4" t="s">
        <v>111</v>
      </c>
    </row>
    <row r="109" spans="1:8">
      <c r="A109" s="4">
        <v>106</v>
      </c>
      <c r="B109" s="4" t="s">
        <v>190</v>
      </c>
      <c r="C109" s="4" t="s">
        <v>191</v>
      </c>
      <c r="D109" s="4" t="s">
        <v>192</v>
      </c>
      <c r="E109" s="4" t="s">
        <v>193</v>
      </c>
      <c r="F109" s="4">
        <v>1</v>
      </c>
      <c r="G109" s="4">
        <v>2014.9</v>
      </c>
      <c r="H109" s="4" t="s">
        <v>111</v>
      </c>
    </row>
    <row r="110" spans="1:8">
      <c r="A110" s="4">
        <v>107</v>
      </c>
      <c r="B110" s="4" t="s">
        <v>194</v>
      </c>
      <c r="C110" s="4" t="s">
        <v>195</v>
      </c>
      <c r="D110" s="4" t="s">
        <v>196</v>
      </c>
      <c r="E110" s="4" t="s">
        <v>197</v>
      </c>
      <c r="F110" s="4">
        <v>1</v>
      </c>
      <c r="G110" s="4">
        <v>2014.9</v>
      </c>
      <c r="H110" s="4" t="s">
        <v>111</v>
      </c>
    </row>
    <row r="111" spans="1:8">
      <c r="A111" s="4">
        <v>108</v>
      </c>
      <c r="B111" s="4" t="s">
        <v>198</v>
      </c>
      <c r="C111" s="4" t="s">
        <v>160</v>
      </c>
      <c r="D111" s="4" t="s">
        <v>199</v>
      </c>
      <c r="E111" s="4"/>
      <c r="F111" s="4">
        <v>1</v>
      </c>
      <c r="G111" s="4">
        <v>2014.1</v>
      </c>
      <c r="H111" s="4" t="s">
        <v>111</v>
      </c>
    </row>
    <row r="112" spans="1:8">
      <c r="A112" s="4">
        <v>109</v>
      </c>
      <c r="B112" s="4" t="s">
        <v>200</v>
      </c>
      <c r="C112" s="4" t="s">
        <v>201</v>
      </c>
      <c r="D112" s="4"/>
      <c r="E112" s="4" t="s">
        <v>202</v>
      </c>
      <c r="F112" s="4">
        <v>2</v>
      </c>
      <c r="G112" s="4" t="s">
        <v>203</v>
      </c>
      <c r="H112" s="9" t="s">
        <v>204</v>
      </c>
    </row>
    <row r="113" spans="1:8">
      <c r="A113" s="4">
        <v>110</v>
      </c>
      <c r="B113" s="4" t="s">
        <v>205</v>
      </c>
      <c r="C113" s="4" t="s">
        <v>201</v>
      </c>
      <c r="D113" s="4"/>
      <c r="E113" s="7" t="s">
        <v>206</v>
      </c>
      <c r="F113" s="4">
        <v>1</v>
      </c>
      <c r="G113" s="4" t="s">
        <v>203</v>
      </c>
      <c r="H113" s="9" t="s">
        <v>204</v>
      </c>
    </row>
    <row r="114" spans="1:8">
      <c r="A114" s="4">
        <v>111</v>
      </c>
      <c r="B114" s="4"/>
      <c r="C114" s="4" t="s">
        <v>207</v>
      </c>
      <c r="D114" s="4"/>
      <c r="E114" s="7" t="s">
        <v>105</v>
      </c>
      <c r="F114" s="4">
        <v>2</v>
      </c>
      <c r="G114" s="4" t="s">
        <v>203</v>
      </c>
      <c r="H114" s="9" t="s">
        <v>204</v>
      </c>
    </row>
    <row r="115" spans="1:8">
      <c r="A115" s="4">
        <v>112</v>
      </c>
      <c r="B115" s="4" t="s">
        <v>208</v>
      </c>
      <c r="C115" s="4" t="s">
        <v>209</v>
      </c>
      <c r="D115" s="4"/>
      <c r="E115" s="7" t="s">
        <v>210</v>
      </c>
      <c r="F115" s="4">
        <v>1</v>
      </c>
      <c r="G115" s="4" t="s">
        <v>203</v>
      </c>
      <c r="H115" s="9" t="s">
        <v>204</v>
      </c>
    </row>
    <row r="116" spans="1:8">
      <c r="A116" s="4">
        <v>113</v>
      </c>
      <c r="B116" s="4" t="s">
        <v>211</v>
      </c>
      <c r="C116" s="4" t="s">
        <v>212</v>
      </c>
      <c r="D116" s="4"/>
      <c r="E116" s="7" t="s">
        <v>206</v>
      </c>
      <c r="F116" s="4">
        <v>1</v>
      </c>
      <c r="G116" s="4" t="s">
        <v>203</v>
      </c>
      <c r="H116" s="9" t="s">
        <v>204</v>
      </c>
    </row>
    <row r="117" spans="1:8">
      <c r="A117" s="4">
        <v>114</v>
      </c>
      <c r="B117" s="4" t="s">
        <v>213</v>
      </c>
      <c r="C117" s="4" t="s">
        <v>214</v>
      </c>
      <c r="D117" s="4"/>
      <c r="E117" s="7" t="s">
        <v>215</v>
      </c>
      <c r="F117" s="4">
        <v>1</v>
      </c>
      <c r="G117" s="4" t="s">
        <v>203</v>
      </c>
      <c r="H117" s="9" t="s">
        <v>204</v>
      </c>
    </row>
    <row r="118" spans="1:8">
      <c r="A118" s="4">
        <v>115</v>
      </c>
      <c r="B118" s="4" t="s">
        <v>216</v>
      </c>
      <c r="C118" s="4" t="s">
        <v>217</v>
      </c>
      <c r="D118" s="4"/>
      <c r="E118" s="7" t="s">
        <v>202</v>
      </c>
      <c r="F118" s="4">
        <v>1</v>
      </c>
      <c r="G118" s="4" t="s">
        <v>203</v>
      </c>
      <c r="H118" s="9" t="s">
        <v>204</v>
      </c>
    </row>
    <row r="119" spans="1:8">
      <c r="A119" s="4">
        <v>116</v>
      </c>
      <c r="B119" s="4" t="s">
        <v>218</v>
      </c>
      <c r="C119" s="4" t="s">
        <v>10</v>
      </c>
      <c r="D119" s="4"/>
      <c r="E119" s="4" t="s">
        <v>11</v>
      </c>
      <c r="F119" s="4">
        <v>1</v>
      </c>
      <c r="G119" s="4" t="s">
        <v>203</v>
      </c>
      <c r="H119" s="9" t="s">
        <v>204</v>
      </c>
    </row>
    <row r="120" spans="1:8">
      <c r="A120" s="4">
        <v>117</v>
      </c>
      <c r="B120" s="4" t="s">
        <v>219</v>
      </c>
      <c r="C120" s="4" t="s">
        <v>10</v>
      </c>
      <c r="D120" s="4"/>
      <c r="E120" s="4" t="s">
        <v>11</v>
      </c>
      <c r="F120" s="4">
        <v>1</v>
      </c>
      <c r="G120" s="4" t="s">
        <v>203</v>
      </c>
      <c r="H120" s="9" t="s">
        <v>204</v>
      </c>
    </row>
    <row r="121" spans="1:8">
      <c r="A121" s="4">
        <v>118</v>
      </c>
      <c r="B121" s="4" t="s">
        <v>220</v>
      </c>
      <c r="C121" s="4" t="s">
        <v>221</v>
      </c>
      <c r="D121" s="4"/>
      <c r="E121" s="4" t="s">
        <v>222</v>
      </c>
      <c r="F121" s="4">
        <v>1</v>
      </c>
      <c r="G121" s="4" t="s">
        <v>203</v>
      </c>
      <c r="H121" s="9" t="s">
        <v>204</v>
      </c>
    </row>
    <row r="122" spans="1:8">
      <c r="A122" s="4">
        <v>119</v>
      </c>
      <c r="B122" s="4" t="s">
        <v>141</v>
      </c>
      <c r="C122" s="4" t="s">
        <v>221</v>
      </c>
      <c r="D122" s="4"/>
      <c r="E122" s="4" t="s">
        <v>222</v>
      </c>
      <c r="F122" s="4">
        <v>1</v>
      </c>
      <c r="G122" s="4" t="s">
        <v>203</v>
      </c>
      <c r="H122" s="9" t="s">
        <v>204</v>
      </c>
    </row>
    <row r="123" spans="1:8">
      <c r="A123" s="4">
        <v>120</v>
      </c>
      <c r="B123" s="4" t="s">
        <v>223</v>
      </c>
      <c r="C123" s="4" t="s">
        <v>224</v>
      </c>
      <c r="D123" s="4"/>
      <c r="E123" s="7" t="s">
        <v>225</v>
      </c>
      <c r="F123" s="4">
        <v>1</v>
      </c>
      <c r="G123" s="4" t="s">
        <v>203</v>
      </c>
      <c r="H123" s="9" t="s">
        <v>204</v>
      </c>
    </row>
    <row r="124" spans="1:8">
      <c r="A124" s="4">
        <v>121</v>
      </c>
      <c r="B124" s="4" t="s">
        <v>226</v>
      </c>
      <c r="C124" s="4" t="s">
        <v>224</v>
      </c>
      <c r="D124" s="4"/>
      <c r="E124" s="7" t="s">
        <v>227</v>
      </c>
      <c r="F124" s="4">
        <v>1</v>
      </c>
      <c r="G124" s="4" t="s">
        <v>203</v>
      </c>
      <c r="H124" s="9" t="s">
        <v>204</v>
      </c>
    </row>
    <row r="125" spans="1:8">
      <c r="A125" s="4">
        <v>122</v>
      </c>
      <c r="B125" s="4" t="s">
        <v>228</v>
      </c>
      <c r="C125" s="4" t="s">
        <v>201</v>
      </c>
      <c r="D125" s="4"/>
      <c r="E125" s="7" t="s">
        <v>206</v>
      </c>
      <c r="F125" s="4">
        <v>1</v>
      </c>
      <c r="G125" s="4" t="s">
        <v>203</v>
      </c>
      <c r="H125" s="9" t="s">
        <v>204</v>
      </c>
    </row>
    <row r="126" spans="1:8">
      <c r="A126" s="4">
        <v>123</v>
      </c>
      <c r="B126" s="4" t="s">
        <v>229</v>
      </c>
      <c r="C126" s="4" t="s">
        <v>217</v>
      </c>
      <c r="D126" s="4"/>
      <c r="E126" s="7" t="s">
        <v>230</v>
      </c>
      <c r="F126" s="4">
        <v>1</v>
      </c>
      <c r="G126" s="4" t="s">
        <v>203</v>
      </c>
      <c r="H126" s="9" t="s">
        <v>204</v>
      </c>
    </row>
    <row r="127" spans="1:8">
      <c r="A127" s="4">
        <v>124</v>
      </c>
      <c r="B127" s="4" t="s">
        <v>231</v>
      </c>
      <c r="C127" s="4" t="s">
        <v>232</v>
      </c>
      <c r="D127" s="4"/>
      <c r="E127" s="7" t="s">
        <v>233</v>
      </c>
      <c r="F127" s="4">
        <v>1</v>
      </c>
      <c r="G127" s="4" t="s">
        <v>203</v>
      </c>
      <c r="H127" s="9" t="s">
        <v>204</v>
      </c>
    </row>
    <row r="128" spans="1:8">
      <c r="A128" s="4">
        <v>125</v>
      </c>
      <c r="B128" s="4" t="s">
        <v>234</v>
      </c>
      <c r="C128" s="4" t="s">
        <v>235</v>
      </c>
      <c r="D128" s="4"/>
      <c r="E128" s="7" t="s">
        <v>236</v>
      </c>
      <c r="F128" s="4">
        <v>1</v>
      </c>
      <c r="G128" s="4" t="s">
        <v>203</v>
      </c>
      <c r="H128" s="9" t="s">
        <v>204</v>
      </c>
    </row>
    <row r="129" spans="1:8">
      <c r="A129" s="4">
        <v>126</v>
      </c>
      <c r="B129" s="4" t="s">
        <v>237</v>
      </c>
      <c r="C129" s="4" t="s">
        <v>238</v>
      </c>
      <c r="D129" s="4"/>
      <c r="E129" s="7" t="s">
        <v>239</v>
      </c>
      <c r="F129" s="4">
        <v>1</v>
      </c>
      <c r="G129" s="4" t="s">
        <v>203</v>
      </c>
      <c r="H129" s="9" t="s">
        <v>204</v>
      </c>
    </row>
    <row r="130" spans="1:8">
      <c r="A130" s="4">
        <v>127</v>
      </c>
      <c r="B130" s="4" t="s">
        <v>240</v>
      </c>
      <c r="C130" s="4" t="s">
        <v>241</v>
      </c>
      <c r="D130" s="4"/>
      <c r="E130" s="7" t="s">
        <v>242</v>
      </c>
      <c r="F130" s="4">
        <v>1</v>
      </c>
      <c r="G130" s="4" t="s">
        <v>203</v>
      </c>
      <c r="H130" s="9" t="s">
        <v>204</v>
      </c>
    </row>
    <row r="131" spans="1:8">
      <c r="A131" s="4">
        <v>128</v>
      </c>
      <c r="B131" s="4" t="s">
        <v>243</v>
      </c>
      <c r="C131" s="4" t="s">
        <v>241</v>
      </c>
      <c r="D131" s="4"/>
      <c r="E131" s="7" t="s">
        <v>242</v>
      </c>
      <c r="F131" s="4">
        <v>1</v>
      </c>
      <c r="G131" s="4" t="s">
        <v>203</v>
      </c>
      <c r="H131" s="9" t="s">
        <v>204</v>
      </c>
    </row>
    <row r="132" spans="1:8">
      <c r="A132" s="4">
        <v>129</v>
      </c>
      <c r="B132" s="4" t="s">
        <v>244</v>
      </c>
      <c r="C132" s="4" t="s">
        <v>235</v>
      </c>
      <c r="D132" s="4"/>
      <c r="E132" s="7" t="s">
        <v>236</v>
      </c>
      <c r="F132" s="4">
        <v>1</v>
      </c>
      <c r="G132" s="4" t="s">
        <v>203</v>
      </c>
      <c r="H132" s="9" t="s">
        <v>204</v>
      </c>
    </row>
    <row r="133" spans="1:8">
      <c r="A133" s="4">
        <v>130</v>
      </c>
      <c r="B133" s="4" t="s">
        <v>245</v>
      </c>
      <c r="C133" s="4" t="s">
        <v>235</v>
      </c>
      <c r="D133" s="4"/>
      <c r="E133" s="7" t="s">
        <v>236</v>
      </c>
      <c r="F133" s="4">
        <v>1</v>
      </c>
      <c r="G133" s="4" t="s">
        <v>203</v>
      </c>
      <c r="H133" s="9" t="s">
        <v>204</v>
      </c>
    </row>
    <row r="134" spans="1:8">
      <c r="A134" s="4">
        <v>131</v>
      </c>
      <c r="B134" s="4" t="s">
        <v>246</v>
      </c>
      <c r="C134" s="4" t="s">
        <v>247</v>
      </c>
      <c r="D134" s="4"/>
      <c r="E134" s="7" t="s">
        <v>248</v>
      </c>
      <c r="F134" s="4">
        <v>1</v>
      </c>
      <c r="G134" s="4" t="s">
        <v>203</v>
      </c>
      <c r="H134" s="9" t="s">
        <v>204</v>
      </c>
    </row>
    <row r="135" spans="1:8">
      <c r="A135" s="4">
        <v>132</v>
      </c>
      <c r="B135" s="4" t="s">
        <v>249</v>
      </c>
      <c r="C135" s="4" t="s">
        <v>247</v>
      </c>
      <c r="D135" s="4"/>
      <c r="E135" s="7" t="s">
        <v>248</v>
      </c>
      <c r="F135" s="4">
        <v>1</v>
      </c>
      <c r="G135" s="4" t="s">
        <v>203</v>
      </c>
      <c r="H135" s="9" t="s">
        <v>204</v>
      </c>
    </row>
    <row r="136" spans="1:8">
      <c r="A136" s="4">
        <v>133</v>
      </c>
      <c r="B136" s="4" t="s">
        <v>250</v>
      </c>
      <c r="C136" s="4" t="s">
        <v>251</v>
      </c>
      <c r="D136" s="4"/>
      <c r="E136" s="7" t="s">
        <v>252</v>
      </c>
      <c r="F136" s="4">
        <v>1</v>
      </c>
      <c r="G136" s="4" t="s">
        <v>203</v>
      </c>
      <c r="H136" s="9" t="s">
        <v>204</v>
      </c>
    </row>
    <row r="137" spans="1:8">
      <c r="A137" s="4">
        <v>134</v>
      </c>
      <c r="B137" s="4" t="s">
        <v>253</v>
      </c>
      <c r="C137" s="4" t="s">
        <v>254</v>
      </c>
      <c r="D137" s="4"/>
      <c r="E137" s="7" t="s">
        <v>255</v>
      </c>
      <c r="F137" s="4">
        <v>1</v>
      </c>
      <c r="G137" s="4" t="s">
        <v>203</v>
      </c>
      <c r="H137" s="9" t="s">
        <v>204</v>
      </c>
    </row>
    <row r="138" spans="1:8">
      <c r="A138" s="4">
        <v>135</v>
      </c>
      <c r="B138" s="4" t="s">
        <v>256</v>
      </c>
      <c r="C138" s="4" t="s">
        <v>257</v>
      </c>
      <c r="D138" s="4"/>
      <c r="E138" s="4"/>
      <c r="F138" s="4">
        <v>1</v>
      </c>
      <c r="G138" s="4" t="s">
        <v>203</v>
      </c>
      <c r="H138" s="9" t="s">
        <v>204</v>
      </c>
    </row>
    <row r="139" spans="1:8">
      <c r="A139" s="4">
        <v>136</v>
      </c>
      <c r="B139" s="4"/>
      <c r="C139" s="4" t="s">
        <v>258</v>
      </c>
      <c r="D139" s="4"/>
      <c r="E139" s="7" t="s">
        <v>105</v>
      </c>
      <c r="F139" s="4">
        <v>10</v>
      </c>
      <c r="G139" s="4" t="s">
        <v>203</v>
      </c>
      <c r="H139" s="9" t="s">
        <v>204</v>
      </c>
    </row>
    <row r="140" spans="1:8">
      <c r="A140" s="4">
        <v>137</v>
      </c>
      <c r="B140" s="4" t="s">
        <v>259</v>
      </c>
      <c r="C140" s="4" t="s">
        <v>260</v>
      </c>
      <c r="D140" s="4"/>
      <c r="E140" s="7" t="s">
        <v>261</v>
      </c>
      <c r="F140" s="4">
        <v>1</v>
      </c>
      <c r="G140" s="4" t="s">
        <v>203</v>
      </c>
      <c r="H140" s="9" t="s">
        <v>204</v>
      </c>
    </row>
    <row r="141" spans="1:8">
      <c r="A141" s="4">
        <v>138</v>
      </c>
      <c r="B141" s="4" t="s">
        <v>262</v>
      </c>
      <c r="C141" s="4" t="s">
        <v>263</v>
      </c>
      <c r="D141" s="4"/>
      <c r="E141" s="7" t="s">
        <v>264</v>
      </c>
      <c r="F141" s="4">
        <v>1</v>
      </c>
      <c r="G141" s="4" t="s">
        <v>203</v>
      </c>
      <c r="H141" s="9" t="s">
        <v>204</v>
      </c>
    </row>
    <row r="142" spans="1:8">
      <c r="A142" s="4">
        <v>139</v>
      </c>
      <c r="B142" s="4" t="s">
        <v>265</v>
      </c>
      <c r="C142" s="4" t="s">
        <v>266</v>
      </c>
      <c r="D142" s="4"/>
      <c r="E142" s="7" t="s">
        <v>267</v>
      </c>
      <c r="F142" s="4">
        <v>1</v>
      </c>
      <c r="G142" s="4" t="s">
        <v>203</v>
      </c>
      <c r="H142" s="9" t="s">
        <v>204</v>
      </c>
    </row>
    <row r="143" spans="1:8">
      <c r="A143" s="4">
        <v>140</v>
      </c>
      <c r="B143" s="4" t="s">
        <v>268</v>
      </c>
      <c r="C143" s="4" t="s">
        <v>269</v>
      </c>
      <c r="D143" s="4"/>
      <c r="E143" s="7"/>
      <c r="F143" s="4">
        <v>1</v>
      </c>
      <c r="G143" s="4" t="s">
        <v>203</v>
      </c>
      <c r="H143" s="9" t="s">
        <v>204</v>
      </c>
    </row>
    <row r="144" spans="1:8">
      <c r="A144" s="4">
        <v>141</v>
      </c>
      <c r="B144" s="4" t="s">
        <v>270</v>
      </c>
      <c r="C144" s="4" t="s">
        <v>271</v>
      </c>
      <c r="D144" s="4"/>
      <c r="E144" s="7" t="s">
        <v>272</v>
      </c>
      <c r="F144" s="4">
        <v>1</v>
      </c>
      <c r="G144" s="4" t="s">
        <v>203</v>
      </c>
      <c r="H144" s="9" t="s">
        <v>204</v>
      </c>
    </row>
    <row r="145" spans="1:8">
      <c r="A145" s="4">
        <v>142</v>
      </c>
      <c r="B145" s="4" t="s">
        <v>273</v>
      </c>
      <c r="C145" s="4" t="s">
        <v>274</v>
      </c>
      <c r="D145" s="4"/>
      <c r="E145" s="4" t="s">
        <v>275</v>
      </c>
      <c r="F145" s="4">
        <v>1</v>
      </c>
      <c r="G145" s="4" t="s">
        <v>203</v>
      </c>
      <c r="H145" s="9" t="s">
        <v>204</v>
      </c>
    </row>
    <row r="146" spans="1:8">
      <c r="A146" s="4">
        <v>143</v>
      </c>
      <c r="B146" s="4" t="s">
        <v>276</v>
      </c>
      <c r="C146" s="4" t="s">
        <v>277</v>
      </c>
      <c r="D146" s="4"/>
      <c r="E146" s="4" t="s">
        <v>110</v>
      </c>
      <c r="F146" s="4">
        <v>1</v>
      </c>
      <c r="G146" s="4" t="s">
        <v>203</v>
      </c>
      <c r="H146" s="9" t="s">
        <v>204</v>
      </c>
    </row>
    <row r="147" spans="1:8">
      <c r="A147" s="4">
        <v>144</v>
      </c>
      <c r="B147" s="4" t="s">
        <v>278</v>
      </c>
      <c r="C147" s="4" t="s">
        <v>279</v>
      </c>
      <c r="D147" s="4"/>
      <c r="E147" s="7" t="s">
        <v>110</v>
      </c>
      <c r="F147" s="4">
        <v>1</v>
      </c>
      <c r="G147" s="4" t="s">
        <v>203</v>
      </c>
      <c r="H147" s="9" t="s">
        <v>204</v>
      </c>
    </row>
    <row r="148" spans="1:8">
      <c r="A148" s="4">
        <v>145</v>
      </c>
      <c r="B148" s="4" t="s">
        <v>280</v>
      </c>
      <c r="C148" s="4" t="s">
        <v>281</v>
      </c>
      <c r="D148" s="4"/>
      <c r="E148" s="7" t="s">
        <v>282</v>
      </c>
      <c r="F148" s="4">
        <v>1</v>
      </c>
      <c r="G148" s="4" t="s">
        <v>203</v>
      </c>
      <c r="H148" s="9" t="s">
        <v>204</v>
      </c>
    </row>
    <row r="149" spans="1:8">
      <c r="A149" s="4">
        <v>146</v>
      </c>
      <c r="B149" s="4" t="s">
        <v>283</v>
      </c>
      <c r="C149" s="4" t="s">
        <v>284</v>
      </c>
      <c r="D149" s="4"/>
      <c r="E149" s="7" t="s">
        <v>285</v>
      </c>
      <c r="F149" s="4">
        <v>1</v>
      </c>
      <c r="G149" s="4" t="s">
        <v>203</v>
      </c>
      <c r="H149" s="9" t="s">
        <v>204</v>
      </c>
    </row>
    <row r="150" spans="5:6">
      <c r="E150" s="2" t="s">
        <v>286</v>
      </c>
      <c r="F150" s="2">
        <f>SUM(F4:F149)</f>
        <v>166</v>
      </c>
    </row>
  </sheetData>
  <autoFilter ref="A3:H150">
    <extLst/>
  </autoFilter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王文超</dc:creator>
  <cp:lastModifiedBy>chengyuan</cp:lastModifiedBy>
  <dcterms:created xsi:type="dcterms:W3CDTF">2023-11-29T08:43:00Z</dcterms:created>
  <dcterms:modified xsi:type="dcterms:W3CDTF">2023-12-21T07:45:16Z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F385C4E9433748C08884B1A1C70A7EB1_13</vt:lpwstr>
  </property>
  <property fmtid="{D5CDD505-2E9C-101B-9397-08002B2CF9AE}" pid="3" name="KSOProductBuildVer">
    <vt:lpwstr>2052-11.8.2.11473</vt:lpwstr>
  </property>
</Properties>
</file>